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sa Strugar\Desktop\FW__podgorica_na_dva_točka\"/>
    </mc:Choice>
  </mc:AlternateContent>
  <workbookProtection workbookAlgorithmName="SHA-512" workbookHashValue="91WvHDkdQhlIXEvkGIDwVUc/euzu/UtucX82XWc5zqiFCQPSHkbaO70lJys13+btwMJRDvORwOxNn2+ffshXSg==" workbookSaltValue="wNem4qkifzmZuxxSGS6A5Q==" workbookSpinCount="100000" lockStructure="1"/>
  <bookViews>
    <workbookView xWindow="0" yWindow="0" windowWidth="20496" windowHeight="77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1" i="1" l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G204" i="1" s="1"/>
  <c r="F203" i="1"/>
  <c r="G203" i="1" s="1"/>
  <c r="F202" i="1"/>
  <c r="G202" i="1" s="1"/>
  <c r="F201" i="1"/>
  <c r="G201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F186" i="1"/>
  <c r="G186" i="1" s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G173" i="1" s="1"/>
  <c r="F172" i="1"/>
  <c r="G172" i="1" s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G143" i="1"/>
  <c r="F143" i="1"/>
  <c r="F142" i="1"/>
  <c r="G142" i="1" s="1"/>
  <c r="F141" i="1"/>
  <c r="G141" i="1" s="1"/>
  <c r="F140" i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G131" i="1"/>
  <c r="F131" i="1"/>
  <c r="G130" i="1"/>
  <c r="F130" i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G35" i="1"/>
  <c r="F35" i="1"/>
  <c r="F34" i="1"/>
  <c r="G34" i="1" s="1"/>
  <c r="G33" i="1"/>
  <c r="F33" i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G20" i="1"/>
  <c r="F20" i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G12" i="1"/>
  <c r="F12" i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<sst xmlns="http://schemas.openxmlformats.org/spreadsheetml/2006/main" count="578" uniqueCount="218">
  <si>
    <t>Redni broj</t>
  </si>
  <si>
    <t>Zavodni Broj</t>
  </si>
  <si>
    <t>Prezime i ime</t>
  </si>
  <si>
    <t>Iznos predračuna</t>
  </si>
  <si>
    <t>0</t>
  </si>
  <si>
    <t>2-Jan</t>
  </si>
  <si>
    <t>Iznos subvencije</t>
  </si>
  <si>
    <t>Napomena</t>
  </si>
  <si>
    <t>Rabrenović Slaviša</t>
  </si>
  <si>
    <t>bicikl</t>
  </si>
  <si>
    <t>Mugoša Dejana</t>
  </si>
  <si>
    <t>Mirotić Sonja</t>
  </si>
  <si>
    <t>el.trotinet</t>
  </si>
  <si>
    <t>Gvozdenović Željko</t>
  </si>
  <si>
    <t>Mićović Tatjana</t>
  </si>
  <si>
    <t>Vujović Luka</t>
  </si>
  <si>
    <t>Božović Dražen</t>
  </si>
  <si>
    <t>Mirotić Rajna</t>
  </si>
  <si>
    <t>Vučinić Sanja</t>
  </si>
  <si>
    <t>Hajduković Filip</t>
  </si>
  <si>
    <t>nepotpuna dokumentacija</t>
  </si>
  <si>
    <t>Brković Milija</t>
  </si>
  <si>
    <t>Jokišić Dragana</t>
  </si>
  <si>
    <t>Nilević Branko</t>
  </si>
  <si>
    <t>Ulićević Marijana</t>
  </si>
  <si>
    <t>Pavićević Veselina</t>
  </si>
  <si>
    <t>Kićović Miljana</t>
  </si>
  <si>
    <t>Andrić Blažo</t>
  </si>
  <si>
    <t>Ašanin Ivezaj Dejana</t>
  </si>
  <si>
    <t>Popović David</t>
  </si>
  <si>
    <t>Boljević Boban</t>
  </si>
  <si>
    <t>Boškovć Milena</t>
  </si>
  <si>
    <t>Brnović Veselin</t>
  </si>
  <si>
    <t>Đurišić Ivan</t>
  </si>
  <si>
    <t>Kriještorac Jasmina</t>
  </si>
  <si>
    <t>Bajrami Samanta</t>
  </si>
  <si>
    <t>Mujović Radisav</t>
  </si>
  <si>
    <t>Konatar Ivan</t>
  </si>
  <si>
    <t>Šebek Zlatko</t>
  </si>
  <si>
    <t>Vujanović Vuk</t>
  </si>
  <si>
    <t>Mugoša Luka</t>
  </si>
  <si>
    <t>Vučeraković Marijana</t>
  </si>
  <si>
    <t>uvjerenje o prebivalištu, predračun</t>
  </si>
  <si>
    <t>Musić Elvis</t>
  </si>
  <si>
    <t>Jovanović Bane</t>
  </si>
  <si>
    <t>Bešović Miloš</t>
  </si>
  <si>
    <t>Maraš Dijana</t>
  </si>
  <si>
    <t>Krstović Dražen</t>
  </si>
  <si>
    <t>Rajković Aleksandar</t>
  </si>
  <si>
    <t>Zogović Branko</t>
  </si>
  <si>
    <t>Ivezić Viktorija</t>
  </si>
  <si>
    <t>Knežević Dražen</t>
  </si>
  <si>
    <t>Pejurić Miloš</t>
  </si>
  <si>
    <t>Dabetić Balša</t>
  </si>
  <si>
    <t>Milić Mladen</t>
  </si>
  <si>
    <t xml:space="preserve">Delić Amar </t>
  </si>
  <si>
    <t>Božović Radovan</t>
  </si>
  <si>
    <t>Dervišević Jasmina</t>
  </si>
  <si>
    <t>Joksimović Marina</t>
  </si>
  <si>
    <t>Šaranović Luka</t>
  </si>
  <si>
    <t>Milovanović Marina</t>
  </si>
  <si>
    <t xml:space="preserve">Tomčić Matija </t>
  </si>
  <si>
    <t>Vukčević Olga</t>
  </si>
  <si>
    <t>Milonjić Miro</t>
  </si>
  <si>
    <t>Lopičić Luka</t>
  </si>
  <si>
    <t>Bibezić Sabina</t>
  </si>
  <si>
    <t>Vučinić Lazar</t>
  </si>
  <si>
    <t>Kovačević Danijela</t>
  </si>
  <si>
    <t xml:space="preserve">Petrović Ana Marija </t>
  </si>
  <si>
    <t xml:space="preserve">Dašić Marija </t>
  </si>
  <si>
    <t>Makočević Milena</t>
  </si>
  <si>
    <t>Aleksić Danijela</t>
  </si>
  <si>
    <t>Ivanović Sonja</t>
  </si>
  <si>
    <t>Durutović Goran</t>
  </si>
  <si>
    <t>Radunović Nikola</t>
  </si>
  <si>
    <t>Vukčević Arnesa</t>
  </si>
  <si>
    <t>Medenica Jelena</t>
  </si>
  <si>
    <t>Nenezić Radovan</t>
  </si>
  <si>
    <t>Jovićević Vera</t>
  </si>
  <si>
    <t>Šabotić Edin</t>
  </si>
  <si>
    <t>Čović Nataša</t>
  </si>
  <si>
    <t>Dragaš Nebojša</t>
  </si>
  <si>
    <t>Saičić Miljan</t>
  </si>
  <si>
    <t>Vukićević Irena</t>
  </si>
  <si>
    <t>Đošić Tanja</t>
  </si>
  <si>
    <t>Svrkota Sonja</t>
  </si>
  <si>
    <t>Asanović Đoko</t>
  </si>
  <si>
    <t xml:space="preserve">Franca Medina </t>
  </si>
  <si>
    <t>Glušica Marko</t>
  </si>
  <si>
    <t>Pavlićević Dragana</t>
  </si>
  <si>
    <t xml:space="preserve">Fuštić Slavka </t>
  </si>
  <si>
    <t>Tomčić Nina</t>
  </si>
  <si>
    <t>Markuš Žarko</t>
  </si>
  <si>
    <t>Drekalović Arsenije</t>
  </si>
  <si>
    <t>Mijović Milena</t>
  </si>
  <si>
    <t>Bulatović Slobodan</t>
  </si>
  <si>
    <t>Davidović Kristina</t>
  </si>
  <si>
    <t>Ćetković Jelena</t>
  </si>
  <si>
    <t>Rabrenović Vukoman</t>
  </si>
  <si>
    <t>Vukanović Jelena</t>
  </si>
  <si>
    <t>Lakić Nikola</t>
  </si>
  <si>
    <t>Vuksanović Milica</t>
  </si>
  <si>
    <t>Popović Stevan</t>
  </si>
  <si>
    <t>Janjević Mladen</t>
  </si>
  <si>
    <t>neovjerena izjava o kućnoj zajednici, izjava</t>
  </si>
  <si>
    <t>Vujović Živojin</t>
  </si>
  <si>
    <t>prijavni obrazac</t>
  </si>
  <si>
    <t>Radinović Aleksandar</t>
  </si>
  <si>
    <t>Vukčević Nevena</t>
  </si>
  <si>
    <t>Pejović Marko</t>
  </si>
  <si>
    <t>Mrdak Goran</t>
  </si>
  <si>
    <t>Krunić Vidoje</t>
  </si>
  <si>
    <t>Rabrenović Antonije</t>
  </si>
  <si>
    <t>Vukić Vanja</t>
  </si>
  <si>
    <t xml:space="preserve">Baćović Stevo </t>
  </si>
  <si>
    <t>Damjanović Sandra</t>
  </si>
  <si>
    <t xml:space="preserve">Džankić Vasilije </t>
  </si>
  <si>
    <t>Kuveljić Jelena</t>
  </si>
  <si>
    <t>Milatović Novak</t>
  </si>
  <si>
    <t>Zejnelagić Jasmin</t>
  </si>
  <si>
    <t xml:space="preserve">Popović Spaso </t>
  </si>
  <si>
    <t>Mićanović Ana</t>
  </si>
  <si>
    <t>Ivanović Ratko</t>
  </si>
  <si>
    <t>Batizić Mirjana</t>
  </si>
  <si>
    <t>Filipović Žana</t>
  </si>
  <si>
    <t>Raičević Marina</t>
  </si>
  <si>
    <t>Krković Bojana</t>
  </si>
  <si>
    <t>Marković Nebojša</t>
  </si>
  <si>
    <t>Golubović Vladan</t>
  </si>
  <si>
    <t>Burzanović Smiljka</t>
  </si>
  <si>
    <t>Konatar Dragana</t>
  </si>
  <si>
    <t>Burzanović Balša</t>
  </si>
  <si>
    <t>Milošević Ivana</t>
  </si>
  <si>
    <t>Drobnjak Olgica</t>
  </si>
  <si>
    <t>Janković Uroš</t>
  </si>
  <si>
    <t>Maraš Mara</t>
  </si>
  <si>
    <t>Bošković Borko</t>
  </si>
  <si>
    <t>Janičić Nikola</t>
  </si>
  <si>
    <t>Barović Đuro</t>
  </si>
  <si>
    <t>Vukmirović ivan</t>
  </si>
  <si>
    <t xml:space="preserve">Petrović Miličko </t>
  </si>
  <si>
    <t>Petrović Miljan</t>
  </si>
  <si>
    <t xml:space="preserve">Đoković Dubravka </t>
  </si>
  <si>
    <t>Vučković Margereta</t>
  </si>
  <si>
    <t>Jovićević Ivana</t>
  </si>
  <si>
    <t>Nikolić Luka</t>
  </si>
  <si>
    <t>Saičić Lazar</t>
  </si>
  <si>
    <t>Laković Željko</t>
  </si>
  <si>
    <t>Pavićević Ivana</t>
  </si>
  <si>
    <t>Planinić Milica</t>
  </si>
  <si>
    <t>Milić Milena</t>
  </si>
  <si>
    <t>Milošević Lela</t>
  </si>
  <si>
    <t>Ušćumljić Radosav</t>
  </si>
  <si>
    <t>Mugoša Ivana</t>
  </si>
  <si>
    <t>Radunović Aleksandar</t>
  </si>
  <si>
    <t>Burzan Filip</t>
  </si>
  <si>
    <t>Jakić Biljana</t>
  </si>
  <si>
    <t xml:space="preserve">Brajković Danijela </t>
  </si>
  <si>
    <t>Perović Luka</t>
  </si>
  <si>
    <t>Čabarkapa Biljana</t>
  </si>
  <si>
    <t>Mijović Filip</t>
  </si>
  <si>
    <t>Vukčević Mašan</t>
  </si>
  <si>
    <t>Bošnjak Mensur</t>
  </si>
  <si>
    <t>Gjorgjieska Hristina</t>
  </si>
  <si>
    <t xml:space="preserve">Žugić Marija </t>
  </si>
  <si>
    <t xml:space="preserve">Mikavica Dulović Svetlana </t>
  </si>
  <si>
    <t>Boričić Slavka</t>
  </si>
  <si>
    <t>Radovanović Danijela</t>
  </si>
  <si>
    <t>Zarubica Saveta</t>
  </si>
  <si>
    <t>Bošković Jelena</t>
  </si>
  <si>
    <t>Milonjić Tijana</t>
  </si>
  <si>
    <t>Goranović Milan</t>
  </si>
  <si>
    <t>Ćirović Mića</t>
  </si>
  <si>
    <t>Novaković Snežana</t>
  </si>
  <si>
    <t xml:space="preserve">Jašović Zdravko </t>
  </si>
  <si>
    <t>Medunjanin Damir</t>
  </si>
  <si>
    <t>Janković Dražen</t>
  </si>
  <si>
    <t xml:space="preserve">Bojanić Miloš </t>
  </si>
  <si>
    <t>Lekić Žana</t>
  </si>
  <si>
    <t xml:space="preserve">Laković Milena </t>
  </si>
  <si>
    <t>Boljević Miloš</t>
  </si>
  <si>
    <t xml:space="preserve">Janjić Gordana </t>
  </si>
  <si>
    <t xml:space="preserve">Milačić Radmila </t>
  </si>
  <si>
    <t xml:space="preserve">Rastoder Adna </t>
  </si>
  <si>
    <t>Raičević Milica</t>
  </si>
  <si>
    <t xml:space="preserve">Simonović Sanja </t>
  </si>
  <si>
    <t>Janković Srđan</t>
  </si>
  <si>
    <t>Vlahović Filip</t>
  </si>
  <si>
    <t xml:space="preserve">Leovac Anđela </t>
  </si>
  <si>
    <t xml:space="preserve">Vukotić Ilija </t>
  </si>
  <si>
    <t>Brnović Željko</t>
  </si>
  <si>
    <t>Mršović Nadežda</t>
  </si>
  <si>
    <t>Mustafić Omar</t>
  </si>
  <si>
    <t xml:space="preserve">Vukčević Vuk </t>
  </si>
  <si>
    <t>Velimirović Ivan</t>
  </si>
  <si>
    <t xml:space="preserve">Radusinović Marija </t>
  </si>
  <si>
    <t xml:space="preserve">Zeković Boris </t>
  </si>
  <si>
    <t>Bešlić Kemal</t>
  </si>
  <si>
    <t>Cvijović Anja</t>
  </si>
  <si>
    <t xml:space="preserve">Bićanin Rade </t>
  </si>
  <si>
    <t xml:space="preserve">Ivanović Marija </t>
  </si>
  <si>
    <t xml:space="preserve">Dragović Pavle </t>
  </si>
  <si>
    <t>Čarapić Aleksa</t>
  </si>
  <si>
    <t xml:space="preserve">Rajović Marko </t>
  </si>
  <si>
    <t xml:space="preserve">Minić Aleksandra </t>
  </si>
  <si>
    <t>Ninković Igor</t>
  </si>
  <si>
    <t xml:space="preserve">Orlandić Milka </t>
  </si>
  <si>
    <t xml:space="preserve">Stojadinović Miličić Milica </t>
  </si>
  <si>
    <t>Jovanović Žana</t>
  </si>
  <si>
    <t>Manojlović Slobodan</t>
  </si>
  <si>
    <t>Mijović Rade</t>
  </si>
  <si>
    <t>Lalović Nenad</t>
  </si>
  <si>
    <t>Ilinčić Vukomir</t>
  </si>
  <si>
    <t>Bakić Katarina</t>
  </si>
  <si>
    <t>Kaluđerović Vesko</t>
  </si>
  <si>
    <t>VIII ciklus Podgorica na dva točka januar 2023.godina</t>
  </si>
  <si>
    <t>dostavljen fiskalni i žiro račun</t>
  </si>
  <si>
    <r>
      <t>d</t>
    </r>
    <r>
      <rPr>
        <sz val="12"/>
        <rFont val="Garamond"/>
        <family val="1"/>
      </rPr>
      <t>ostavljen fiskalni i žiro račun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</si>
</sst>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 tint="4.9989318521683403E-2"/>
      <name val="Garamond"/>
      <family val="1"/>
    </font>
    <font>
      <sz val="12"/>
      <name val="Garamond"/>
      <family val="1"/>
    </font>
    <font>
      <sz val="12"/>
      <color rgb="FFFF0000"/>
      <name val="Garamond"/>
      <family val="1"/>
    </font>
    <font>
      <sz val="12"/>
      <color theme="9" tint="-0.249977111117893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" fontId="2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56" displayName="Table156" ref="A2:H511" totalsRowShown="0" headerRowDxfId="9" dataDxfId="8">
  <autoFilter ref="A2:H511"/>
  <sortState ref="A3:I511">
    <sortCondition ref="B2:B511"/>
  </sortState>
  <tableColumns count="8">
    <tableColumn id="1" name="Redni broj" dataDxfId="7"/>
    <tableColumn id="2" name="Zavodni Broj" dataDxfId="6"/>
    <tableColumn id="3" name="Prezime i ime" dataDxfId="5"/>
    <tableColumn id="7" name="Iznos predračuna" dataDxfId="4"/>
    <tableColumn id="4" name="0" dataDxfId="3"/>
    <tableColumn id="5" name="2-Jan" dataDxfId="2">
      <calculatedColumnFormula>Table156[[#This Row],[Iznos predračuna]]/2</calculatedColumnFormula>
    </tableColumn>
    <tableColumn id="9" name="Iznos subvencije" dataDxfId="1">
      <calculatedColumnFormula>IF(E3="bicikl",IF(F3&gt;100,100,F3),IF(E3="el.trotinet",IF(F3&gt;200,200,F3)))</calculatedColumnFormula>
    </tableColumn>
    <tableColumn id="6" name="Napome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tabSelected="1" topLeftCell="B1" workbookViewId="0">
      <selection sqref="A1:H1"/>
    </sheetView>
  </sheetViews>
  <sheetFormatPr defaultColWidth="9.109375" defaultRowHeight="15.6" x14ac:dyDescent="0.3"/>
  <cols>
    <col min="1" max="1" width="8.44140625" style="1" hidden="1" customWidth="1"/>
    <col min="2" max="2" width="9.6640625" style="1" customWidth="1"/>
    <col min="3" max="3" width="26.88671875" style="1" customWidth="1"/>
    <col min="4" max="4" width="18.6640625" style="1" customWidth="1"/>
    <col min="5" max="5" width="13.33203125" style="1" customWidth="1"/>
    <col min="6" max="6" width="22.109375" style="1" hidden="1" customWidth="1"/>
    <col min="7" max="7" width="20.109375" style="1" customWidth="1"/>
    <col min="8" max="8" width="31.6640625" style="1" customWidth="1"/>
    <col min="9" max="16384" width="9.109375" style="1"/>
  </cols>
  <sheetData>
    <row r="1" spans="1:8" ht="43.5" customHeight="1" x14ac:dyDescent="0.3">
      <c r="A1" s="16" t="s">
        <v>215</v>
      </c>
      <c r="B1" s="16"/>
      <c r="C1" s="16"/>
      <c r="D1" s="16"/>
      <c r="E1" s="16"/>
      <c r="F1" s="16"/>
      <c r="G1" s="16"/>
      <c r="H1" s="16"/>
    </row>
    <row r="2" spans="1:8" ht="87.75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</row>
    <row r="3" spans="1:8" x14ac:dyDescent="0.3">
      <c r="A3" s="1" t="e">
        <f t="shared" ref="A3:A51" si="0">A2+1</f>
        <v>#VALUE!</v>
      </c>
      <c r="B3" s="4">
        <v>1</v>
      </c>
      <c r="C3" s="4" t="s">
        <v>8</v>
      </c>
      <c r="D3" s="4">
        <v>244.8</v>
      </c>
      <c r="E3" s="4" t="s">
        <v>9</v>
      </c>
      <c r="F3" s="4">
        <f>Table156[[#This Row],[Iznos predračuna]]/2</f>
        <v>122.4</v>
      </c>
      <c r="G3" s="5">
        <f t="shared" ref="G3:G66" si="1">IF(E3="bicikl",IF(F3&gt;100,100,F3),IF(E3="el.trotinet",IF(F3&gt;200,200,F3)))</f>
        <v>100</v>
      </c>
      <c r="H3" s="4" t="s">
        <v>216</v>
      </c>
    </row>
    <row r="4" spans="1:8" x14ac:dyDescent="0.3">
      <c r="A4" s="1" t="e">
        <f t="shared" si="0"/>
        <v>#VALUE!</v>
      </c>
      <c r="B4" s="4">
        <v>2</v>
      </c>
      <c r="C4" s="4" t="s">
        <v>10</v>
      </c>
      <c r="D4" s="4">
        <v>220.5</v>
      </c>
      <c r="E4" s="4" t="s">
        <v>9</v>
      </c>
      <c r="F4" s="4">
        <f>Table156[[#This Row],[Iznos predračuna]]/2</f>
        <v>110.25</v>
      </c>
      <c r="G4" s="5">
        <f t="shared" si="1"/>
        <v>100</v>
      </c>
      <c r="H4" s="4" t="s">
        <v>216</v>
      </c>
    </row>
    <row r="5" spans="1:8" x14ac:dyDescent="0.3">
      <c r="A5" s="1" t="e">
        <f t="shared" si="0"/>
        <v>#VALUE!</v>
      </c>
      <c r="B5" s="6">
        <v>3</v>
      </c>
      <c r="C5" s="6" t="s">
        <v>11</v>
      </c>
      <c r="D5" s="6">
        <v>395.25</v>
      </c>
      <c r="E5" s="6" t="s">
        <v>12</v>
      </c>
      <c r="F5" s="6">
        <f>Table156[[#This Row],[Iznos predračuna]]/2</f>
        <v>197.625</v>
      </c>
      <c r="G5" s="5">
        <f t="shared" si="1"/>
        <v>197.625</v>
      </c>
      <c r="H5" s="6"/>
    </row>
    <row r="6" spans="1:8" x14ac:dyDescent="0.3">
      <c r="A6" s="1" t="e">
        <f t="shared" si="0"/>
        <v>#VALUE!</v>
      </c>
      <c r="B6" s="6">
        <v>4</v>
      </c>
      <c r="C6" s="6" t="s">
        <v>13</v>
      </c>
      <c r="D6" s="6">
        <v>559</v>
      </c>
      <c r="E6" s="6" t="s">
        <v>12</v>
      </c>
      <c r="F6" s="6">
        <f>Table156[[#This Row],[Iznos predračuna]]/2</f>
        <v>279.5</v>
      </c>
      <c r="G6" s="5">
        <f t="shared" si="1"/>
        <v>200</v>
      </c>
      <c r="H6" s="6"/>
    </row>
    <row r="7" spans="1:8" x14ac:dyDescent="0.3">
      <c r="A7" s="1" t="e">
        <f t="shared" si="0"/>
        <v>#VALUE!</v>
      </c>
      <c r="B7" s="6">
        <v>5</v>
      </c>
      <c r="C7" s="6" t="s">
        <v>14</v>
      </c>
      <c r="D7" s="6">
        <v>489</v>
      </c>
      <c r="E7" s="6" t="s">
        <v>12</v>
      </c>
      <c r="F7" s="6">
        <f>Table156[[#This Row],[Iznos predračuna]]/2</f>
        <v>244.5</v>
      </c>
      <c r="G7" s="5">
        <f t="shared" si="1"/>
        <v>200</v>
      </c>
      <c r="H7" s="6" t="s">
        <v>216</v>
      </c>
    </row>
    <row r="8" spans="1:8" x14ac:dyDescent="0.3">
      <c r="A8" s="1" t="e">
        <f t="shared" si="0"/>
        <v>#VALUE!</v>
      </c>
      <c r="B8" s="4">
        <v>6</v>
      </c>
      <c r="C8" s="4" t="s">
        <v>15</v>
      </c>
      <c r="D8" s="4">
        <v>134.1</v>
      </c>
      <c r="E8" s="4" t="s">
        <v>9</v>
      </c>
      <c r="F8" s="4">
        <f>Table156[[#This Row],[Iznos predračuna]]/2</f>
        <v>67.05</v>
      </c>
      <c r="G8" s="5">
        <f t="shared" si="1"/>
        <v>67.05</v>
      </c>
      <c r="H8" s="4" t="s">
        <v>216</v>
      </c>
    </row>
    <row r="9" spans="1:8" x14ac:dyDescent="0.3">
      <c r="A9" s="1" t="e">
        <f t="shared" si="0"/>
        <v>#VALUE!</v>
      </c>
      <c r="B9" s="6">
        <v>7</v>
      </c>
      <c r="C9" s="6" t="s">
        <v>16</v>
      </c>
      <c r="D9" s="6">
        <v>419</v>
      </c>
      <c r="E9" s="6" t="s">
        <v>12</v>
      </c>
      <c r="F9" s="6">
        <f>Table156[[#This Row],[Iznos predračuna]]/2</f>
        <v>209.5</v>
      </c>
      <c r="G9" s="5">
        <f t="shared" si="1"/>
        <v>200</v>
      </c>
      <c r="H9" s="6"/>
    </row>
    <row r="10" spans="1:8" x14ac:dyDescent="0.3">
      <c r="A10" s="1" t="e">
        <f t="shared" si="0"/>
        <v>#VALUE!</v>
      </c>
      <c r="B10" s="6">
        <v>8</v>
      </c>
      <c r="C10" s="6" t="s">
        <v>17</v>
      </c>
      <c r="D10" s="6">
        <v>425</v>
      </c>
      <c r="E10" s="6" t="s">
        <v>12</v>
      </c>
      <c r="F10" s="6">
        <f>Table156[[#This Row],[Iznos predračuna]]/2</f>
        <v>212.5</v>
      </c>
      <c r="G10" s="5">
        <f t="shared" si="1"/>
        <v>200</v>
      </c>
      <c r="H10" s="6"/>
    </row>
    <row r="11" spans="1:8" x14ac:dyDescent="0.3">
      <c r="A11" s="1" t="e">
        <f t="shared" si="0"/>
        <v>#VALUE!</v>
      </c>
      <c r="B11" s="6">
        <v>9</v>
      </c>
      <c r="C11" s="6" t="s">
        <v>18</v>
      </c>
      <c r="D11" s="6">
        <v>289</v>
      </c>
      <c r="E11" s="6" t="s">
        <v>12</v>
      </c>
      <c r="F11" s="6">
        <f>Table156[[#This Row],[Iznos predračuna]]/2</f>
        <v>144.5</v>
      </c>
      <c r="G11" s="5">
        <f t="shared" si="1"/>
        <v>144.5</v>
      </c>
      <c r="H11" s="6" t="s">
        <v>216</v>
      </c>
    </row>
    <row r="12" spans="1:8" x14ac:dyDescent="0.3">
      <c r="A12" s="1" t="e">
        <f t="shared" si="0"/>
        <v>#VALUE!</v>
      </c>
      <c r="B12" s="7">
        <v>10</v>
      </c>
      <c r="C12" s="7" t="s">
        <v>19</v>
      </c>
      <c r="D12" s="7"/>
      <c r="E12" s="7"/>
      <c r="F12" s="7">
        <f>Table156[[#This Row],[Iznos predračuna]]/2</f>
        <v>0</v>
      </c>
      <c r="G12" s="8" t="b">
        <f t="shared" si="1"/>
        <v>0</v>
      </c>
      <c r="H12" s="7" t="s">
        <v>20</v>
      </c>
    </row>
    <row r="13" spans="1:8" x14ac:dyDescent="0.3">
      <c r="A13" s="1" t="e">
        <f t="shared" si="0"/>
        <v>#VALUE!</v>
      </c>
      <c r="B13" s="4">
        <v>11</v>
      </c>
      <c r="C13" s="4" t="s">
        <v>21</v>
      </c>
      <c r="D13" s="4">
        <v>224.48</v>
      </c>
      <c r="E13" s="4" t="s">
        <v>9</v>
      </c>
      <c r="F13" s="4">
        <f>Table156[[#This Row],[Iznos predračuna]]/2</f>
        <v>112.24</v>
      </c>
      <c r="G13" s="5">
        <f t="shared" si="1"/>
        <v>100</v>
      </c>
      <c r="H13" s="4" t="s">
        <v>216</v>
      </c>
    </row>
    <row r="14" spans="1:8" x14ac:dyDescent="0.3">
      <c r="A14" s="1" t="e">
        <f t="shared" si="0"/>
        <v>#VALUE!</v>
      </c>
      <c r="B14" s="4">
        <v>12</v>
      </c>
      <c r="C14" s="4" t="s">
        <v>22</v>
      </c>
      <c r="D14" s="4">
        <v>258.26</v>
      </c>
      <c r="E14" s="4" t="s">
        <v>9</v>
      </c>
      <c r="F14" s="4">
        <f>Table156[[#This Row],[Iznos predračuna]]/2</f>
        <v>129.13</v>
      </c>
      <c r="G14" s="5">
        <f t="shared" si="1"/>
        <v>100</v>
      </c>
      <c r="H14" s="4" t="s">
        <v>216</v>
      </c>
    </row>
    <row r="15" spans="1:8" x14ac:dyDescent="0.3">
      <c r="A15" s="1" t="e">
        <f t="shared" si="0"/>
        <v>#VALUE!</v>
      </c>
      <c r="B15" s="4">
        <v>13</v>
      </c>
      <c r="C15" s="4" t="s">
        <v>23</v>
      </c>
      <c r="D15" s="4">
        <v>96.3</v>
      </c>
      <c r="E15" s="4" t="s">
        <v>9</v>
      </c>
      <c r="F15" s="4">
        <f>Table156[[#This Row],[Iznos predračuna]]/2</f>
        <v>48.15</v>
      </c>
      <c r="G15" s="5">
        <f t="shared" si="1"/>
        <v>48.15</v>
      </c>
      <c r="H15" s="4" t="s">
        <v>216</v>
      </c>
    </row>
    <row r="16" spans="1:8" x14ac:dyDescent="0.3">
      <c r="A16" s="1" t="e">
        <f t="shared" si="0"/>
        <v>#VALUE!</v>
      </c>
      <c r="B16" s="6">
        <v>14</v>
      </c>
      <c r="C16" s="6" t="s">
        <v>24</v>
      </c>
      <c r="D16" s="6">
        <v>419</v>
      </c>
      <c r="E16" s="6" t="s">
        <v>12</v>
      </c>
      <c r="F16" s="6">
        <f>Table156[[#This Row],[Iznos predračuna]]/2</f>
        <v>209.5</v>
      </c>
      <c r="G16" s="5">
        <f t="shared" si="1"/>
        <v>200</v>
      </c>
      <c r="H16" s="6" t="s">
        <v>216</v>
      </c>
    </row>
    <row r="17" spans="1:8" x14ac:dyDescent="0.3">
      <c r="A17" s="1" t="e">
        <f t="shared" si="0"/>
        <v>#VALUE!</v>
      </c>
      <c r="B17" s="4">
        <v>15</v>
      </c>
      <c r="C17" s="4" t="s">
        <v>25</v>
      </c>
      <c r="D17" s="4">
        <v>224.48</v>
      </c>
      <c r="E17" s="4" t="s">
        <v>9</v>
      </c>
      <c r="F17" s="4">
        <f>Table156[[#This Row],[Iznos predračuna]]/2</f>
        <v>112.24</v>
      </c>
      <c r="G17" s="5">
        <f t="shared" si="1"/>
        <v>100</v>
      </c>
      <c r="H17" s="4" t="s">
        <v>216</v>
      </c>
    </row>
    <row r="18" spans="1:8" x14ac:dyDescent="0.3">
      <c r="A18" s="1" t="e">
        <f t="shared" si="0"/>
        <v>#VALUE!</v>
      </c>
      <c r="B18" s="6">
        <v>16</v>
      </c>
      <c r="C18" s="6" t="s">
        <v>26</v>
      </c>
      <c r="D18" s="6">
        <v>489</v>
      </c>
      <c r="E18" s="6" t="s">
        <v>12</v>
      </c>
      <c r="F18" s="6">
        <f>Table156[[#This Row],[Iznos predračuna]]/2</f>
        <v>244.5</v>
      </c>
      <c r="G18" s="5">
        <f t="shared" si="1"/>
        <v>200</v>
      </c>
      <c r="H18" s="6" t="s">
        <v>216</v>
      </c>
    </row>
    <row r="19" spans="1:8" x14ac:dyDescent="0.3">
      <c r="A19" s="1" t="e">
        <f t="shared" si="0"/>
        <v>#VALUE!</v>
      </c>
      <c r="B19" s="4">
        <v>17</v>
      </c>
      <c r="C19" s="4" t="s">
        <v>27</v>
      </c>
      <c r="D19" s="4">
        <v>332.1</v>
      </c>
      <c r="E19" s="4" t="s">
        <v>9</v>
      </c>
      <c r="F19" s="4">
        <f>Table156[[#This Row],[Iznos predračuna]]/2</f>
        <v>166.05</v>
      </c>
      <c r="G19" s="5">
        <f t="shared" si="1"/>
        <v>100</v>
      </c>
      <c r="H19" s="4" t="s">
        <v>216</v>
      </c>
    </row>
    <row r="20" spans="1:8" x14ac:dyDescent="0.3">
      <c r="A20" s="1" t="e">
        <f t="shared" si="0"/>
        <v>#VALUE!</v>
      </c>
      <c r="B20" s="7">
        <v>18</v>
      </c>
      <c r="C20" s="7" t="s">
        <v>28</v>
      </c>
      <c r="D20" s="7"/>
      <c r="E20" s="7"/>
      <c r="F20" s="7">
        <f>Table156[[#This Row],[Iznos predračuna]]/2</f>
        <v>0</v>
      </c>
      <c r="G20" s="8" t="b">
        <f t="shared" si="1"/>
        <v>0</v>
      </c>
      <c r="H20" s="7" t="s">
        <v>20</v>
      </c>
    </row>
    <row r="21" spans="1:8" x14ac:dyDescent="0.3">
      <c r="A21" s="1" t="e">
        <f t="shared" si="0"/>
        <v>#VALUE!</v>
      </c>
      <c r="B21" s="6">
        <v>19</v>
      </c>
      <c r="C21" s="6" t="s">
        <v>29</v>
      </c>
      <c r="D21" s="6">
        <v>486.5</v>
      </c>
      <c r="E21" s="6" t="s">
        <v>12</v>
      </c>
      <c r="F21" s="6">
        <f>Table156[[#This Row],[Iznos predračuna]]/2</f>
        <v>243.25</v>
      </c>
      <c r="G21" s="5">
        <f t="shared" si="1"/>
        <v>200</v>
      </c>
      <c r="H21" s="6" t="s">
        <v>216</v>
      </c>
    </row>
    <row r="22" spans="1:8" x14ac:dyDescent="0.3">
      <c r="A22" s="1" t="e">
        <f t="shared" si="0"/>
        <v>#VALUE!</v>
      </c>
      <c r="B22" s="6">
        <v>20</v>
      </c>
      <c r="C22" s="6" t="s">
        <v>30</v>
      </c>
      <c r="D22" s="6">
        <v>800</v>
      </c>
      <c r="E22" s="6" t="s">
        <v>12</v>
      </c>
      <c r="F22" s="6">
        <f>Table156[[#This Row],[Iznos predračuna]]/2</f>
        <v>400</v>
      </c>
      <c r="G22" s="5">
        <f t="shared" si="1"/>
        <v>200</v>
      </c>
      <c r="H22" s="6" t="s">
        <v>216</v>
      </c>
    </row>
    <row r="23" spans="1:8" x14ac:dyDescent="0.3">
      <c r="A23" s="1" t="e">
        <f t="shared" si="0"/>
        <v>#VALUE!</v>
      </c>
      <c r="B23" s="4">
        <v>21</v>
      </c>
      <c r="C23" s="4" t="s">
        <v>31</v>
      </c>
      <c r="D23" s="4">
        <v>224.48</v>
      </c>
      <c r="E23" s="4" t="s">
        <v>9</v>
      </c>
      <c r="F23" s="4">
        <f>Table156[[#This Row],[Iznos predračuna]]/2</f>
        <v>112.24</v>
      </c>
      <c r="G23" s="5">
        <f t="shared" si="1"/>
        <v>100</v>
      </c>
      <c r="H23" s="4"/>
    </row>
    <row r="24" spans="1:8" x14ac:dyDescent="0.3">
      <c r="A24" s="1" t="e">
        <f t="shared" si="0"/>
        <v>#VALUE!</v>
      </c>
      <c r="B24" s="6">
        <v>22</v>
      </c>
      <c r="C24" s="6" t="s">
        <v>32</v>
      </c>
      <c r="D24" s="6">
        <v>637.5</v>
      </c>
      <c r="E24" s="6" t="s">
        <v>12</v>
      </c>
      <c r="F24" s="6">
        <f>Table156[[#This Row],[Iznos predračuna]]/2</f>
        <v>318.75</v>
      </c>
      <c r="G24" s="5">
        <f t="shared" si="1"/>
        <v>200</v>
      </c>
      <c r="H24" s="6" t="s">
        <v>216</v>
      </c>
    </row>
    <row r="25" spans="1:8" x14ac:dyDescent="0.3">
      <c r="A25" s="1" t="e">
        <f t="shared" si="0"/>
        <v>#VALUE!</v>
      </c>
      <c r="B25" s="4">
        <v>23</v>
      </c>
      <c r="C25" s="4" t="s">
        <v>33</v>
      </c>
      <c r="D25" s="4">
        <v>258.26</v>
      </c>
      <c r="E25" s="4" t="s">
        <v>9</v>
      </c>
      <c r="F25" s="4">
        <f>Table156[[#This Row],[Iznos predračuna]]/2</f>
        <v>129.13</v>
      </c>
      <c r="G25" s="5">
        <f t="shared" si="1"/>
        <v>100</v>
      </c>
      <c r="H25" s="4" t="s">
        <v>216</v>
      </c>
    </row>
    <row r="26" spans="1:8" x14ac:dyDescent="0.3">
      <c r="A26" s="1" t="e">
        <f t="shared" si="0"/>
        <v>#VALUE!</v>
      </c>
      <c r="B26" s="6">
        <v>24</v>
      </c>
      <c r="C26" s="6" t="s">
        <v>34</v>
      </c>
      <c r="D26" s="6">
        <v>499</v>
      </c>
      <c r="E26" s="6" t="s">
        <v>12</v>
      </c>
      <c r="F26" s="6">
        <f>Table156[[#This Row],[Iznos predračuna]]/2</f>
        <v>249.5</v>
      </c>
      <c r="G26" s="5">
        <f t="shared" si="1"/>
        <v>200</v>
      </c>
      <c r="H26" s="6"/>
    </row>
    <row r="27" spans="1:8" x14ac:dyDescent="0.3">
      <c r="A27" s="1" t="e">
        <f t="shared" si="0"/>
        <v>#VALUE!</v>
      </c>
      <c r="B27" s="4">
        <v>25</v>
      </c>
      <c r="C27" s="4" t="s">
        <v>35</v>
      </c>
      <c r="D27" s="4">
        <v>202.5</v>
      </c>
      <c r="E27" s="4" t="s">
        <v>9</v>
      </c>
      <c r="F27" s="4">
        <f>Table156[[#This Row],[Iznos predračuna]]/2</f>
        <v>101.25</v>
      </c>
      <c r="G27" s="5">
        <f t="shared" si="1"/>
        <v>100</v>
      </c>
      <c r="H27" s="4" t="s">
        <v>216</v>
      </c>
    </row>
    <row r="28" spans="1:8" x14ac:dyDescent="0.3">
      <c r="A28" s="1" t="e">
        <f t="shared" si="0"/>
        <v>#VALUE!</v>
      </c>
      <c r="B28" s="4">
        <v>26</v>
      </c>
      <c r="C28" s="4" t="s">
        <v>36</v>
      </c>
      <c r="D28" s="4">
        <v>219.88</v>
      </c>
      <c r="E28" s="4" t="s">
        <v>9</v>
      </c>
      <c r="F28" s="4">
        <f>Table156[[#This Row],[Iznos predračuna]]/2</f>
        <v>109.94</v>
      </c>
      <c r="G28" s="5">
        <f t="shared" si="1"/>
        <v>100</v>
      </c>
      <c r="H28" s="4"/>
    </row>
    <row r="29" spans="1:8" x14ac:dyDescent="0.3">
      <c r="A29" s="1" t="e">
        <f t="shared" si="0"/>
        <v>#VALUE!</v>
      </c>
      <c r="B29" s="6">
        <v>27</v>
      </c>
      <c r="C29" s="6" t="s">
        <v>37</v>
      </c>
      <c r="D29" s="6">
        <v>465</v>
      </c>
      <c r="E29" s="6" t="s">
        <v>12</v>
      </c>
      <c r="F29" s="6">
        <f>Table156[[#This Row],[Iznos predračuna]]/2</f>
        <v>232.5</v>
      </c>
      <c r="G29" s="5">
        <f t="shared" si="1"/>
        <v>200</v>
      </c>
      <c r="H29" s="6" t="s">
        <v>216</v>
      </c>
    </row>
    <row r="30" spans="1:8" x14ac:dyDescent="0.3">
      <c r="A30" s="1" t="e">
        <f t="shared" si="0"/>
        <v>#VALUE!</v>
      </c>
      <c r="B30" s="6">
        <v>28</v>
      </c>
      <c r="C30" s="6" t="s">
        <v>38</v>
      </c>
      <c r="D30" s="6">
        <v>494.4</v>
      </c>
      <c r="E30" s="6" t="s">
        <v>12</v>
      </c>
      <c r="F30" s="6">
        <f>Table156[[#This Row],[Iznos predračuna]]/2</f>
        <v>247.2</v>
      </c>
      <c r="G30" s="15">
        <f t="shared" si="1"/>
        <v>200</v>
      </c>
      <c r="H30" s="6" t="s">
        <v>216</v>
      </c>
    </row>
    <row r="31" spans="1:8" x14ac:dyDescent="0.3">
      <c r="A31" s="1" t="e">
        <f t="shared" si="0"/>
        <v>#VALUE!</v>
      </c>
      <c r="B31" s="6">
        <v>29</v>
      </c>
      <c r="C31" s="6" t="s">
        <v>39</v>
      </c>
      <c r="D31" s="6">
        <v>412</v>
      </c>
      <c r="E31" s="6" t="s">
        <v>12</v>
      </c>
      <c r="F31" s="6">
        <f>Table156[[#This Row],[Iznos predračuna]]/2</f>
        <v>206</v>
      </c>
      <c r="G31" s="15">
        <f t="shared" si="1"/>
        <v>200</v>
      </c>
      <c r="H31" s="6" t="s">
        <v>216</v>
      </c>
    </row>
    <row r="32" spans="1:8" x14ac:dyDescent="0.3">
      <c r="A32" s="1" t="e">
        <f t="shared" si="0"/>
        <v>#VALUE!</v>
      </c>
      <c r="B32" s="4">
        <v>30</v>
      </c>
      <c r="C32" s="4" t="s">
        <v>40</v>
      </c>
      <c r="D32" s="4">
        <v>308.19</v>
      </c>
      <c r="E32" s="4" t="s">
        <v>9</v>
      </c>
      <c r="F32" s="4">
        <f>Table156[[#This Row],[Iznos predračuna]]/2</f>
        <v>154.095</v>
      </c>
      <c r="G32" s="5">
        <f t="shared" si="1"/>
        <v>100</v>
      </c>
      <c r="H32" s="4" t="s">
        <v>216</v>
      </c>
    </row>
    <row r="33" spans="1:8" x14ac:dyDescent="0.3">
      <c r="A33" s="1" t="e">
        <f t="shared" si="0"/>
        <v>#VALUE!</v>
      </c>
      <c r="B33" s="7">
        <v>31</v>
      </c>
      <c r="C33" s="7" t="s">
        <v>41</v>
      </c>
      <c r="D33" s="7"/>
      <c r="E33" s="7"/>
      <c r="F33" s="7">
        <f>Table156[[#This Row],[Iznos predračuna]]/2</f>
        <v>0</v>
      </c>
      <c r="G33" s="8" t="b">
        <f t="shared" si="1"/>
        <v>0</v>
      </c>
      <c r="H33" s="7" t="s">
        <v>42</v>
      </c>
    </row>
    <row r="34" spans="1:8" x14ac:dyDescent="0.3">
      <c r="A34" s="1" t="e">
        <f t="shared" si="0"/>
        <v>#VALUE!</v>
      </c>
      <c r="B34" s="6">
        <v>32</v>
      </c>
      <c r="C34" s="6" t="s">
        <v>43</v>
      </c>
      <c r="D34" s="6">
        <v>406.8</v>
      </c>
      <c r="E34" s="6" t="s">
        <v>12</v>
      </c>
      <c r="F34" s="6">
        <f>Table156[[#This Row],[Iznos predračuna]]/2</f>
        <v>203.4</v>
      </c>
      <c r="G34" s="5">
        <f t="shared" si="1"/>
        <v>200</v>
      </c>
      <c r="H34" s="6" t="s">
        <v>216</v>
      </c>
    </row>
    <row r="35" spans="1:8" x14ac:dyDescent="0.3">
      <c r="A35" s="1" t="e">
        <f t="shared" si="0"/>
        <v>#VALUE!</v>
      </c>
      <c r="B35" s="7">
        <v>33</v>
      </c>
      <c r="C35" s="7" t="s">
        <v>44</v>
      </c>
      <c r="D35" s="7"/>
      <c r="E35" s="7"/>
      <c r="F35" s="7">
        <f>Table156[[#This Row],[Iznos predračuna]]/2</f>
        <v>0</v>
      </c>
      <c r="G35" s="8" t="b">
        <f t="shared" si="1"/>
        <v>0</v>
      </c>
      <c r="H35" s="7" t="s">
        <v>20</v>
      </c>
    </row>
    <row r="36" spans="1:8" x14ac:dyDescent="0.3">
      <c r="A36" s="1" t="e">
        <f t="shared" si="0"/>
        <v>#VALUE!</v>
      </c>
      <c r="B36" s="4">
        <v>34</v>
      </c>
      <c r="C36" s="4" t="s">
        <v>45</v>
      </c>
      <c r="D36" s="4">
        <v>256.5</v>
      </c>
      <c r="E36" s="4" t="s">
        <v>9</v>
      </c>
      <c r="F36" s="4">
        <f>Table156[[#This Row],[Iznos predračuna]]/2</f>
        <v>128.25</v>
      </c>
      <c r="G36" s="5">
        <f t="shared" si="1"/>
        <v>100</v>
      </c>
      <c r="H36" s="4" t="s">
        <v>216</v>
      </c>
    </row>
    <row r="37" spans="1:8" x14ac:dyDescent="0.3">
      <c r="A37" s="1" t="e">
        <f t="shared" si="0"/>
        <v>#VALUE!</v>
      </c>
      <c r="B37" s="6">
        <v>35</v>
      </c>
      <c r="C37" s="6" t="s">
        <v>46</v>
      </c>
      <c r="D37" s="6">
        <v>480</v>
      </c>
      <c r="E37" s="6" t="s">
        <v>12</v>
      </c>
      <c r="F37" s="6">
        <f>Table156[[#This Row],[Iznos predračuna]]/2</f>
        <v>240</v>
      </c>
      <c r="G37" s="5">
        <f t="shared" si="1"/>
        <v>200</v>
      </c>
      <c r="H37" s="6"/>
    </row>
    <row r="38" spans="1:8" x14ac:dyDescent="0.3">
      <c r="A38" s="1" t="e">
        <f t="shared" si="0"/>
        <v>#VALUE!</v>
      </c>
      <c r="B38" s="4">
        <v>36</v>
      </c>
      <c r="C38" s="4" t="s">
        <v>47</v>
      </c>
      <c r="D38" s="4">
        <v>405.93</v>
      </c>
      <c r="E38" s="4" t="s">
        <v>9</v>
      </c>
      <c r="F38" s="4">
        <f>Table156[[#This Row],[Iznos predračuna]]/2</f>
        <v>202.965</v>
      </c>
      <c r="G38" s="5">
        <f t="shared" si="1"/>
        <v>100</v>
      </c>
      <c r="H38" s="4" t="s">
        <v>216</v>
      </c>
    </row>
    <row r="39" spans="1:8" x14ac:dyDescent="0.3">
      <c r="A39" s="1" t="e">
        <f t="shared" si="0"/>
        <v>#VALUE!</v>
      </c>
      <c r="B39" s="4">
        <v>37</v>
      </c>
      <c r="C39" s="4" t="s">
        <v>48</v>
      </c>
      <c r="D39" s="4">
        <v>405.93</v>
      </c>
      <c r="E39" s="4" t="s">
        <v>9</v>
      </c>
      <c r="F39" s="4">
        <f>Table156[[#This Row],[Iznos predračuna]]/2</f>
        <v>202.965</v>
      </c>
      <c r="G39" s="5">
        <f t="shared" si="1"/>
        <v>100</v>
      </c>
      <c r="H39" s="4" t="s">
        <v>216</v>
      </c>
    </row>
    <row r="40" spans="1:8" x14ac:dyDescent="0.3">
      <c r="A40" s="1" t="e">
        <f t="shared" si="0"/>
        <v>#VALUE!</v>
      </c>
      <c r="B40" s="6">
        <v>38</v>
      </c>
      <c r="C40" s="6" t="s">
        <v>49</v>
      </c>
      <c r="D40" s="6">
        <v>490</v>
      </c>
      <c r="E40" s="6" t="s">
        <v>12</v>
      </c>
      <c r="F40" s="6">
        <f>Table156[[#This Row],[Iznos predračuna]]/2</f>
        <v>245</v>
      </c>
      <c r="G40" s="5">
        <f t="shared" si="1"/>
        <v>200</v>
      </c>
      <c r="H40" s="6" t="s">
        <v>216</v>
      </c>
    </row>
    <row r="41" spans="1:8" x14ac:dyDescent="0.3">
      <c r="A41" s="1" t="e">
        <f t="shared" si="0"/>
        <v>#VALUE!</v>
      </c>
      <c r="B41" s="6">
        <v>39</v>
      </c>
      <c r="C41" s="6" t="s">
        <v>50</v>
      </c>
      <c r="D41" s="6">
        <v>494.4</v>
      </c>
      <c r="E41" s="6" t="s">
        <v>12</v>
      </c>
      <c r="F41" s="6">
        <f>Table156[[#This Row],[Iznos predračuna]]/2</f>
        <v>247.2</v>
      </c>
      <c r="G41" s="5">
        <f t="shared" si="1"/>
        <v>200</v>
      </c>
      <c r="H41" s="6"/>
    </row>
    <row r="42" spans="1:8" x14ac:dyDescent="0.3">
      <c r="A42" s="1" t="e">
        <f t="shared" si="0"/>
        <v>#VALUE!</v>
      </c>
      <c r="B42" s="4">
        <v>40</v>
      </c>
      <c r="C42" s="4" t="s">
        <v>51</v>
      </c>
      <c r="D42" s="4">
        <v>209</v>
      </c>
      <c r="E42" s="4" t="s">
        <v>9</v>
      </c>
      <c r="F42" s="4">
        <f>Table156[[#This Row],[Iznos predračuna]]/2</f>
        <v>104.5</v>
      </c>
      <c r="G42" s="5">
        <f t="shared" si="1"/>
        <v>100</v>
      </c>
      <c r="H42" s="4" t="s">
        <v>216</v>
      </c>
    </row>
    <row r="43" spans="1:8" x14ac:dyDescent="0.3">
      <c r="A43" s="1" t="e">
        <f t="shared" si="0"/>
        <v>#VALUE!</v>
      </c>
      <c r="B43" s="6">
        <v>41</v>
      </c>
      <c r="C43" s="6" t="s">
        <v>52</v>
      </c>
      <c r="D43" s="6">
        <v>419</v>
      </c>
      <c r="E43" s="6" t="s">
        <v>12</v>
      </c>
      <c r="F43" s="6">
        <f>Table156[[#This Row],[Iznos predračuna]]/2</f>
        <v>209.5</v>
      </c>
      <c r="G43" s="5">
        <f t="shared" si="1"/>
        <v>200</v>
      </c>
      <c r="H43" s="6" t="s">
        <v>216</v>
      </c>
    </row>
    <row r="44" spans="1:8" x14ac:dyDescent="0.3">
      <c r="A44" s="1" t="e">
        <f t="shared" si="0"/>
        <v>#VALUE!</v>
      </c>
      <c r="B44" s="6">
        <v>42</v>
      </c>
      <c r="C44" s="6" t="s">
        <v>53</v>
      </c>
      <c r="D44" s="6">
        <v>747</v>
      </c>
      <c r="E44" s="6" t="s">
        <v>12</v>
      </c>
      <c r="F44" s="6">
        <f>Table156[[#This Row],[Iznos predračuna]]/2</f>
        <v>373.5</v>
      </c>
      <c r="G44" s="5">
        <f t="shared" si="1"/>
        <v>200</v>
      </c>
      <c r="H44" s="6" t="s">
        <v>216</v>
      </c>
    </row>
    <row r="45" spans="1:8" x14ac:dyDescent="0.3">
      <c r="A45" s="1" t="e">
        <f t="shared" si="0"/>
        <v>#VALUE!</v>
      </c>
      <c r="B45" s="4">
        <v>43</v>
      </c>
      <c r="C45" s="4" t="s">
        <v>54</v>
      </c>
      <c r="D45" s="4">
        <v>256.8</v>
      </c>
      <c r="E45" s="4" t="s">
        <v>9</v>
      </c>
      <c r="F45" s="4">
        <f>Table156[[#This Row],[Iznos predračuna]]/2</f>
        <v>128.4</v>
      </c>
      <c r="G45" s="5">
        <f t="shared" si="1"/>
        <v>100</v>
      </c>
      <c r="H45" s="4" t="s">
        <v>216</v>
      </c>
    </row>
    <row r="46" spans="1:8" x14ac:dyDescent="0.3">
      <c r="A46" s="1" t="e">
        <f t="shared" si="0"/>
        <v>#VALUE!</v>
      </c>
      <c r="B46" s="6">
        <v>44</v>
      </c>
      <c r="C46" s="6" t="s">
        <v>55</v>
      </c>
      <c r="D46" s="6">
        <v>494.4</v>
      </c>
      <c r="E46" s="6" t="s">
        <v>12</v>
      </c>
      <c r="F46" s="6">
        <f>Table156[[#This Row],[Iznos predračuna]]/2</f>
        <v>247.2</v>
      </c>
      <c r="G46" s="15">
        <f t="shared" si="1"/>
        <v>200</v>
      </c>
      <c r="H46" s="6"/>
    </row>
    <row r="47" spans="1:8" x14ac:dyDescent="0.3">
      <c r="A47" s="1" t="e">
        <f t="shared" si="0"/>
        <v>#VALUE!</v>
      </c>
      <c r="B47" s="4">
        <v>45</v>
      </c>
      <c r="C47" s="4" t="s">
        <v>56</v>
      </c>
      <c r="D47" s="4">
        <v>238.5</v>
      </c>
      <c r="E47" s="4" t="s">
        <v>9</v>
      </c>
      <c r="F47" s="4">
        <f>Table156[[#This Row],[Iznos predračuna]]/2</f>
        <v>119.25</v>
      </c>
      <c r="G47" s="5">
        <f t="shared" si="1"/>
        <v>100</v>
      </c>
      <c r="H47" s="4" t="s">
        <v>216</v>
      </c>
    </row>
    <row r="48" spans="1:8" x14ac:dyDescent="0.3">
      <c r="A48" s="1" t="e">
        <f t="shared" si="0"/>
        <v>#VALUE!</v>
      </c>
      <c r="B48" s="6">
        <v>46</v>
      </c>
      <c r="C48" s="6" t="s">
        <v>57</v>
      </c>
      <c r="D48" s="6">
        <v>419</v>
      </c>
      <c r="E48" s="6" t="s">
        <v>12</v>
      </c>
      <c r="F48" s="6">
        <f>Table156[[#This Row],[Iznos predračuna]]/2</f>
        <v>209.5</v>
      </c>
      <c r="G48" s="5">
        <f t="shared" si="1"/>
        <v>200</v>
      </c>
      <c r="H48" s="6" t="s">
        <v>216</v>
      </c>
    </row>
    <row r="49" spans="1:8" x14ac:dyDescent="0.3">
      <c r="A49" s="1" t="e">
        <f t="shared" si="0"/>
        <v>#VALUE!</v>
      </c>
      <c r="B49" s="6">
        <v>47</v>
      </c>
      <c r="C49" s="6" t="s">
        <v>58</v>
      </c>
      <c r="D49" s="6">
        <v>432</v>
      </c>
      <c r="E49" s="6" t="s">
        <v>12</v>
      </c>
      <c r="F49" s="6">
        <f>Table156[[#This Row],[Iznos predračuna]]/2</f>
        <v>216</v>
      </c>
      <c r="G49" s="5">
        <f t="shared" si="1"/>
        <v>200</v>
      </c>
      <c r="H49" s="6"/>
    </row>
    <row r="50" spans="1:8" x14ac:dyDescent="0.3">
      <c r="A50" s="1" t="e">
        <f t="shared" si="0"/>
        <v>#VALUE!</v>
      </c>
      <c r="B50" s="4">
        <v>48</v>
      </c>
      <c r="C50" s="4" t="s">
        <v>59</v>
      </c>
      <c r="D50" s="4">
        <v>238</v>
      </c>
      <c r="E50" s="4" t="s">
        <v>9</v>
      </c>
      <c r="F50" s="4">
        <f>Table156[[#This Row],[Iznos predračuna]]/2</f>
        <v>119</v>
      </c>
      <c r="G50" s="5">
        <f t="shared" si="1"/>
        <v>100</v>
      </c>
      <c r="H50" s="4" t="s">
        <v>216</v>
      </c>
    </row>
    <row r="51" spans="1:8" x14ac:dyDescent="0.3">
      <c r="A51" s="1" t="e">
        <f t="shared" si="0"/>
        <v>#VALUE!</v>
      </c>
      <c r="B51" s="4">
        <v>49</v>
      </c>
      <c r="C51" s="4" t="s">
        <v>60</v>
      </c>
      <c r="D51" s="4">
        <v>170.1</v>
      </c>
      <c r="E51" s="4" t="s">
        <v>9</v>
      </c>
      <c r="F51" s="4">
        <f>Table156[[#This Row],[Iznos predračuna]]/2</f>
        <v>85.05</v>
      </c>
      <c r="G51" s="5">
        <f t="shared" si="1"/>
        <v>85.05</v>
      </c>
      <c r="H51" s="4" t="s">
        <v>216</v>
      </c>
    </row>
    <row r="52" spans="1:8" x14ac:dyDescent="0.3">
      <c r="A52" s="1">
        <v>1</v>
      </c>
      <c r="B52" s="6">
        <v>50</v>
      </c>
      <c r="C52" s="6" t="s">
        <v>61</v>
      </c>
      <c r="D52" s="6">
        <v>539.99</v>
      </c>
      <c r="E52" s="6" t="s">
        <v>12</v>
      </c>
      <c r="F52" s="6">
        <f>Table156[[#This Row],[Iznos predračuna]]/2</f>
        <v>269.995</v>
      </c>
      <c r="G52" s="5">
        <f t="shared" si="1"/>
        <v>200</v>
      </c>
      <c r="H52" s="6" t="s">
        <v>216</v>
      </c>
    </row>
    <row r="53" spans="1:8" x14ac:dyDescent="0.3">
      <c r="A53" s="1">
        <f t="shared" ref="A53:A116" si="2">A52+1</f>
        <v>2</v>
      </c>
      <c r="B53" s="4">
        <v>51</v>
      </c>
      <c r="C53" s="4" t="s">
        <v>62</v>
      </c>
      <c r="D53" s="4">
        <v>243.79</v>
      </c>
      <c r="E53" s="4" t="s">
        <v>9</v>
      </c>
      <c r="F53" s="4">
        <f>Table156[[#This Row],[Iznos predračuna]]/2</f>
        <v>121.895</v>
      </c>
      <c r="G53" s="5">
        <f t="shared" si="1"/>
        <v>100</v>
      </c>
      <c r="H53" s="4" t="s">
        <v>216</v>
      </c>
    </row>
    <row r="54" spans="1:8" x14ac:dyDescent="0.3">
      <c r="A54" s="1">
        <f t="shared" si="2"/>
        <v>3</v>
      </c>
      <c r="B54" s="4">
        <v>52</v>
      </c>
      <c r="C54" s="4" t="s">
        <v>63</v>
      </c>
      <c r="D54" s="4">
        <v>224.48</v>
      </c>
      <c r="E54" s="4" t="s">
        <v>9</v>
      </c>
      <c r="F54" s="4">
        <f>Table156[[#This Row],[Iznos predračuna]]/2</f>
        <v>112.24</v>
      </c>
      <c r="G54" s="5">
        <f t="shared" si="1"/>
        <v>100</v>
      </c>
      <c r="H54" s="4" t="s">
        <v>216</v>
      </c>
    </row>
    <row r="55" spans="1:8" x14ac:dyDescent="0.3">
      <c r="A55" s="1">
        <f t="shared" si="2"/>
        <v>4</v>
      </c>
      <c r="B55" s="6">
        <v>53</v>
      </c>
      <c r="C55" s="6" t="s">
        <v>64</v>
      </c>
      <c r="D55" s="6">
        <v>457.6</v>
      </c>
      <c r="E55" s="6" t="s">
        <v>12</v>
      </c>
      <c r="F55" s="6">
        <f>Table156[[#This Row],[Iznos predračuna]]/2</f>
        <v>228.8</v>
      </c>
      <c r="G55" s="5">
        <f t="shared" si="1"/>
        <v>200</v>
      </c>
      <c r="H55" s="6" t="s">
        <v>216</v>
      </c>
    </row>
    <row r="56" spans="1:8" x14ac:dyDescent="0.3">
      <c r="A56" s="1">
        <f t="shared" si="2"/>
        <v>5</v>
      </c>
      <c r="B56" s="6">
        <v>54</v>
      </c>
      <c r="C56" s="6" t="s">
        <v>65</v>
      </c>
      <c r="D56" s="6">
        <v>461.8</v>
      </c>
      <c r="E56" s="6" t="s">
        <v>12</v>
      </c>
      <c r="F56" s="6">
        <f>Table156[[#This Row],[Iznos predračuna]]/2</f>
        <v>230.9</v>
      </c>
      <c r="G56" s="5">
        <f t="shared" si="1"/>
        <v>200</v>
      </c>
      <c r="H56" s="6" t="s">
        <v>216</v>
      </c>
    </row>
    <row r="57" spans="1:8" x14ac:dyDescent="0.3">
      <c r="A57" s="1">
        <f t="shared" si="2"/>
        <v>6</v>
      </c>
      <c r="B57" s="6">
        <v>55</v>
      </c>
      <c r="C57" s="6" t="s">
        <v>66</v>
      </c>
      <c r="D57" s="6">
        <v>604.79</v>
      </c>
      <c r="E57" s="6" t="s">
        <v>12</v>
      </c>
      <c r="F57" s="6">
        <f>Table156[[#This Row],[Iznos predračuna]]/2</f>
        <v>302.39499999999998</v>
      </c>
      <c r="G57" s="5">
        <f t="shared" si="1"/>
        <v>200</v>
      </c>
      <c r="H57" s="6" t="s">
        <v>216</v>
      </c>
    </row>
    <row r="58" spans="1:8" x14ac:dyDescent="0.3">
      <c r="A58" s="1">
        <f t="shared" si="2"/>
        <v>7</v>
      </c>
      <c r="B58" s="4">
        <v>56</v>
      </c>
      <c r="C58" s="4" t="s">
        <v>61</v>
      </c>
      <c r="D58" s="4">
        <v>354.5</v>
      </c>
      <c r="E58" s="4" t="s">
        <v>9</v>
      </c>
      <c r="F58" s="4">
        <f>Table156[[#This Row],[Iznos predračuna]]/2</f>
        <v>177.25</v>
      </c>
      <c r="G58" s="5">
        <f t="shared" si="1"/>
        <v>100</v>
      </c>
      <c r="H58" s="4" t="s">
        <v>216</v>
      </c>
    </row>
    <row r="59" spans="1:8" x14ac:dyDescent="0.3">
      <c r="A59" s="1">
        <f t="shared" si="2"/>
        <v>8</v>
      </c>
      <c r="B59" s="4">
        <v>57</v>
      </c>
      <c r="C59" s="4" t="s">
        <v>67</v>
      </c>
      <c r="D59" s="4">
        <v>219.88</v>
      </c>
      <c r="E59" s="4" t="s">
        <v>9</v>
      </c>
      <c r="F59" s="4">
        <f>Table156[[#This Row],[Iznos predračuna]]/2</f>
        <v>109.94</v>
      </c>
      <c r="G59" s="5">
        <f t="shared" si="1"/>
        <v>100</v>
      </c>
      <c r="H59" s="4" t="s">
        <v>216</v>
      </c>
    </row>
    <row r="60" spans="1:8" x14ac:dyDescent="0.3">
      <c r="A60" s="1">
        <f t="shared" si="2"/>
        <v>9</v>
      </c>
      <c r="B60" s="4">
        <v>59</v>
      </c>
      <c r="C60" s="4" t="s">
        <v>68</v>
      </c>
      <c r="D60" s="4">
        <v>134.1</v>
      </c>
      <c r="E60" s="4" t="s">
        <v>9</v>
      </c>
      <c r="F60" s="4">
        <f>Table156[[#This Row],[Iznos predračuna]]/2</f>
        <v>67.05</v>
      </c>
      <c r="G60" s="5">
        <f t="shared" si="1"/>
        <v>67.05</v>
      </c>
      <c r="H60" s="4" t="s">
        <v>216</v>
      </c>
    </row>
    <row r="61" spans="1:8" x14ac:dyDescent="0.3">
      <c r="A61" s="1">
        <f t="shared" si="2"/>
        <v>10</v>
      </c>
      <c r="B61" s="6">
        <v>60</v>
      </c>
      <c r="C61" s="6" t="s">
        <v>69</v>
      </c>
      <c r="D61" s="6">
        <v>517.5</v>
      </c>
      <c r="E61" s="6" t="s">
        <v>12</v>
      </c>
      <c r="F61" s="6">
        <f>Table156[[#This Row],[Iznos predračuna]]/2</f>
        <v>258.75</v>
      </c>
      <c r="G61" s="5">
        <f t="shared" si="1"/>
        <v>200</v>
      </c>
      <c r="H61" s="6" t="s">
        <v>216</v>
      </c>
    </row>
    <row r="62" spans="1:8" x14ac:dyDescent="0.3">
      <c r="A62" s="1">
        <f t="shared" si="2"/>
        <v>11</v>
      </c>
      <c r="B62" s="4">
        <v>62</v>
      </c>
      <c r="C62" s="4" t="s">
        <v>70</v>
      </c>
      <c r="D62" s="4">
        <v>269.10000000000002</v>
      </c>
      <c r="E62" s="4" t="s">
        <v>9</v>
      </c>
      <c r="F62" s="4">
        <f>Table156[[#This Row],[Iznos predračuna]]/2</f>
        <v>134.55000000000001</v>
      </c>
      <c r="G62" s="5">
        <f t="shared" si="1"/>
        <v>100</v>
      </c>
      <c r="H62" s="4" t="s">
        <v>216</v>
      </c>
    </row>
    <row r="63" spans="1:8" x14ac:dyDescent="0.3">
      <c r="A63" s="1">
        <f t="shared" si="2"/>
        <v>12</v>
      </c>
      <c r="B63" s="4">
        <v>63</v>
      </c>
      <c r="C63" s="4" t="s">
        <v>71</v>
      </c>
      <c r="D63" s="4">
        <v>256.5</v>
      </c>
      <c r="E63" s="4" t="s">
        <v>9</v>
      </c>
      <c r="F63" s="4">
        <f>Table156[[#This Row],[Iznos predračuna]]/2</f>
        <v>128.25</v>
      </c>
      <c r="G63" s="5">
        <f t="shared" si="1"/>
        <v>100</v>
      </c>
      <c r="H63" s="4" t="s">
        <v>216</v>
      </c>
    </row>
    <row r="64" spans="1:8" x14ac:dyDescent="0.3">
      <c r="A64" s="1">
        <f t="shared" si="2"/>
        <v>13</v>
      </c>
      <c r="B64" s="4">
        <v>64</v>
      </c>
      <c r="C64" s="4" t="s">
        <v>72</v>
      </c>
      <c r="D64" s="4">
        <v>219.88</v>
      </c>
      <c r="E64" s="4" t="s">
        <v>9</v>
      </c>
      <c r="F64" s="4">
        <f>Table156[[#This Row],[Iznos predračuna]]/2</f>
        <v>109.94</v>
      </c>
      <c r="G64" s="5">
        <f t="shared" si="1"/>
        <v>100</v>
      </c>
      <c r="H64" s="4" t="s">
        <v>216</v>
      </c>
    </row>
    <row r="65" spans="1:8" x14ac:dyDescent="0.3">
      <c r="A65" s="1">
        <f t="shared" si="2"/>
        <v>14</v>
      </c>
      <c r="B65" s="6">
        <v>65</v>
      </c>
      <c r="C65" s="6" t="s">
        <v>73</v>
      </c>
      <c r="D65" s="6">
        <v>396.4</v>
      </c>
      <c r="E65" s="6" t="s">
        <v>12</v>
      </c>
      <c r="F65" s="6">
        <f>Table156[[#This Row],[Iznos predračuna]]/2</f>
        <v>198.2</v>
      </c>
      <c r="G65" s="5">
        <f t="shared" si="1"/>
        <v>198.2</v>
      </c>
      <c r="H65" s="6" t="s">
        <v>216</v>
      </c>
    </row>
    <row r="66" spans="1:8" x14ac:dyDescent="0.3">
      <c r="A66" s="1">
        <f t="shared" si="2"/>
        <v>15</v>
      </c>
      <c r="B66" s="6">
        <v>66</v>
      </c>
      <c r="C66" s="6" t="s">
        <v>74</v>
      </c>
      <c r="D66" s="6">
        <v>350.4</v>
      </c>
      <c r="E66" s="6" t="s">
        <v>12</v>
      </c>
      <c r="F66" s="6">
        <f>Table156[[#This Row],[Iznos predračuna]]/2</f>
        <v>175.2</v>
      </c>
      <c r="G66" s="5">
        <f t="shared" si="1"/>
        <v>175.2</v>
      </c>
      <c r="H66" s="6" t="s">
        <v>216</v>
      </c>
    </row>
    <row r="67" spans="1:8" x14ac:dyDescent="0.3">
      <c r="A67" s="1">
        <f t="shared" si="2"/>
        <v>16</v>
      </c>
      <c r="B67" s="6">
        <v>67</v>
      </c>
      <c r="C67" s="6" t="s">
        <v>75</v>
      </c>
      <c r="D67" s="6">
        <v>379</v>
      </c>
      <c r="E67" s="6" t="s">
        <v>12</v>
      </c>
      <c r="F67" s="6">
        <f>Table156[[#This Row],[Iznos predračuna]]/2</f>
        <v>189.5</v>
      </c>
      <c r="G67" s="5">
        <f t="shared" ref="G67:G130" si="3">IF(E67="bicikl",IF(F67&gt;100,100,F67),IF(E67="el.trotinet",IF(F67&gt;200,200,F67)))</f>
        <v>189.5</v>
      </c>
      <c r="H67" s="6"/>
    </row>
    <row r="68" spans="1:8" x14ac:dyDescent="0.3">
      <c r="A68" s="1">
        <f t="shared" si="2"/>
        <v>17</v>
      </c>
      <c r="B68" s="6">
        <v>68</v>
      </c>
      <c r="C68" s="6" t="s">
        <v>76</v>
      </c>
      <c r="D68" s="6">
        <v>351</v>
      </c>
      <c r="E68" s="6" t="s">
        <v>12</v>
      </c>
      <c r="F68" s="6">
        <f>Table156[[#This Row],[Iznos predračuna]]/2</f>
        <v>175.5</v>
      </c>
      <c r="G68" s="5">
        <f t="shared" si="3"/>
        <v>175.5</v>
      </c>
      <c r="H68" s="6" t="s">
        <v>216</v>
      </c>
    </row>
    <row r="69" spans="1:8" x14ac:dyDescent="0.3">
      <c r="A69" s="1">
        <f t="shared" si="2"/>
        <v>18</v>
      </c>
      <c r="B69" s="6">
        <v>69</v>
      </c>
      <c r="C69" s="6" t="s">
        <v>77</v>
      </c>
      <c r="D69" s="6">
        <v>489</v>
      </c>
      <c r="E69" s="6" t="s">
        <v>12</v>
      </c>
      <c r="F69" s="6">
        <f>Table156[[#This Row],[Iznos predračuna]]/2</f>
        <v>244.5</v>
      </c>
      <c r="G69" s="5">
        <f t="shared" si="3"/>
        <v>200</v>
      </c>
      <c r="H69" s="6" t="s">
        <v>216</v>
      </c>
    </row>
    <row r="70" spans="1:8" x14ac:dyDescent="0.3">
      <c r="A70" s="1">
        <f t="shared" si="2"/>
        <v>19</v>
      </c>
      <c r="B70" s="4">
        <v>70</v>
      </c>
      <c r="C70" s="4" t="s">
        <v>78</v>
      </c>
      <c r="D70" s="4">
        <v>251.96</v>
      </c>
      <c r="E70" s="4" t="s">
        <v>9</v>
      </c>
      <c r="F70" s="4">
        <f>Table156[[#This Row],[Iznos predračuna]]/2</f>
        <v>125.98</v>
      </c>
      <c r="G70" s="5">
        <f t="shared" si="3"/>
        <v>100</v>
      </c>
      <c r="H70" s="4" t="s">
        <v>216</v>
      </c>
    </row>
    <row r="71" spans="1:8" x14ac:dyDescent="0.3">
      <c r="A71" s="1">
        <f t="shared" si="2"/>
        <v>20</v>
      </c>
      <c r="B71" s="6">
        <v>71</v>
      </c>
      <c r="C71" s="6" t="s">
        <v>79</v>
      </c>
      <c r="D71" s="6">
        <v>489</v>
      </c>
      <c r="E71" s="6" t="s">
        <v>12</v>
      </c>
      <c r="F71" s="6">
        <f>Table156[[#This Row],[Iznos predračuna]]/2</f>
        <v>244.5</v>
      </c>
      <c r="G71" s="5">
        <f t="shared" si="3"/>
        <v>200</v>
      </c>
      <c r="H71" s="6" t="s">
        <v>216</v>
      </c>
    </row>
    <row r="72" spans="1:8" x14ac:dyDescent="0.3">
      <c r="A72" s="1">
        <f t="shared" si="2"/>
        <v>21</v>
      </c>
      <c r="B72" s="6">
        <v>72</v>
      </c>
      <c r="C72" s="6" t="s">
        <v>80</v>
      </c>
      <c r="D72" s="6">
        <v>484</v>
      </c>
      <c r="E72" s="6" t="s">
        <v>12</v>
      </c>
      <c r="F72" s="6">
        <f>Table156[[#This Row],[Iznos predračuna]]/2</f>
        <v>242</v>
      </c>
      <c r="G72" s="5">
        <f t="shared" si="3"/>
        <v>200</v>
      </c>
      <c r="H72" s="6" t="s">
        <v>216</v>
      </c>
    </row>
    <row r="73" spans="1:8" x14ac:dyDescent="0.3">
      <c r="A73" s="1">
        <f t="shared" si="2"/>
        <v>22</v>
      </c>
      <c r="B73" s="4">
        <v>73</v>
      </c>
      <c r="C73" s="4" t="s">
        <v>81</v>
      </c>
      <c r="D73" s="4">
        <v>199.8</v>
      </c>
      <c r="E73" s="4" t="s">
        <v>9</v>
      </c>
      <c r="F73" s="4">
        <f>Table156[[#This Row],[Iznos predračuna]]/2</f>
        <v>99.9</v>
      </c>
      <c r="G73" s="5">
        <f t="shared" si="3"/>
        <v>99.9</v>
      </c>
      <c r="H73" s="4" t="s">
        <v>216</v>
      </c>
    </row>
    <row r="74" spans="1:8" x14ac:dyDescent="0.3">
      <c r="A74" s="1">
        <f t="shared" si="2"/>
        <v>23</v>
      </c>
      <c r="B74" s="6">
        <v>74</v>
      </c>
      <c r="C74" s="6" t="s">
        <v>82</v>
      </c>
      <c r="D74" s="6">
        <v>539.99</v>
      </c>
      <c r="E74" s="6" t="s">
        <v>12</v>
      </c>
      <c r="F74" s="6">
        <f>Table156[[#This Row],[Iznos predračuna]]/2</f>
        <v>269.995</v>
      </c>
      <c r="G74" s="5">
        <f t="shared" si="3"/>
        <v>200</v>
      </c>
      <c r="H74" s="6" t="s">
        <v>216</v>
      </c>
    </row>
    <row r="75" spans="1:8" x14ac:dyDescent="0.3">
      <c r="A75" s="1">
        <f t="shared" si="2"/>
        <v>24</v>
      </c>
      <c r="B75" s="6">
        <v>75</v>
      </c>
      <c r="C75" s="6" t="s">
        <v>83</v>
      </c>
      <c r="D75" s="6">
        <v>539.99</v>
      </c>
      <c r="E75" s="6" t="s">
        <v>12</v>
      </c>
      <c r="F75" s="6">
        <f>Table156[[#This Row],[Iznos predračuna]]/2</f>
        <v>269.995</v>
      </c>
      <c r="G75" s="5">
        <f t="shared" si="3"/>
        <v>200</v>
      </c>
      <c r="H75" s="6"/>
    </row>
    <row r="76" spans="1:8" x14ac:dyDescent="0.3">
      <c r="A76" s="1">
        <f t="shared" si="2"/>
        <v>25</v>
      </c>
      <c r="B76" s="4">
        <v>76</v>
      </c>
      <c r="C76" s="4" t="s">
        <v>84</v>
      </c>
      <c r="D76" s="4">
        <v>277</v>
      </c>
      <c r="E76" s="4" t="s">
        <v>9</v>
      </c>
      <c r="F76" s="4">
        <f>Table156[[#This Row],[Iznos predračuna]]/2</f>
        <v>138.5</v>
      </c>
      <c r="G76" s="5">
        <f t="shared" si="3"/>
        <v>100</v>
      </c>
      <c r="H76" s="4" t="s">
        <v>216</v>
      </c>
    </row>
    <row r="77" spans="1:8" x14ac:dyDescent="0.3">
      <c r="A77" s="1">
        <f t="shared" si="2"/>
        <v>26</v>
      </c>
      <c r="B77" s="6">
        <v>77</v>
      </c>
      <c r="C77" s="6" t="s">
        <v>85</v>
      </c>
      <c r="D77" s="6">
        <v>398.89</v>
      </c>
      <c r="E77" s="6" t="s">
        <v>12</v>
      </c>
      <c r="F77" s="6">
        <f>Table156[[#This Row],[Iznos predračuna]]/2</f>
        <v>199.44499999999999</v>
      </c>
      <c r="G77" s="5">
        <f t="shared" si="3"/>
        <v>199.44499999999999</v>
      </c>
      <c r="H77" s="6" t="s">
        <v>216</v>
      </c>
    </row>
    <row r="78" spans="1:8" x14ac:dyDescent="0.3">
      <c r="A78" s="1">
        <f t="shared" si="2"/>
        <v>27</v>
      </c>
      <c r="B78" s="4">
        <v>78</v>
      </c>
      <c r="C78" s="4" t="s">
        <v>86</v>
      </c>
      <c r="D78" s="4">
        <v>244.5</v>
      </c>
      <c r="E78" s="4" t="s">
        <v>9</v>
      </c>
      <c r="F78" s="4">
        <f>Table156[[#This Row],[Iznos predračuna]]/2</f>
        <v>122.25</v>
      </c>
      <c r="G78" s="5">
        <f t="shared" si="3"/>
        <v>100</v>
      </c>
      <c r="H78" s="4" t="s">
        <v>216</v>
      </c>
    </row>
    <row r="79" spans="1:8" x14ac:dyDescent="0.3">
      <c r="A79" s="1">
        <f t="shared" si="2"/>
        <v>28</v>
      </c>
      <c r="B79" s="4">
        <v>79</v>
      </c>
      <c r="C79" s="4" t="s">
        <v>87</v>
      </c>
      <c r="D79" s="4">
        <v>308.19</v>
      </c>
      <c r="E79" s="4" t="s">
        <v>9</v>
      </c>
      <c r="F79" s="4">
        <f>Table156[[#This Row],[Iznos predračuna]]/2</f>
        <v>154.095</v>
      </c>
      <c r="G79" s="5">
        <f t="shared" si="3"/>
        <v>100</v>
      </c>
      <c r="H79" s="4" t="s">
        <v>216</v>
      </c>
    </row>
    <row r="80" spans="1:8" x14ac:dyDescent="0.3">
      <c r="A80" s="1">
        <f t="shared" si="2"/>
        <v>29</v>
      </c>
      <c r="B80" s="4">
        <v>80</v>
      </c>
      <c r="C80" s="4" t="s">
        <v>88</v>
      </c>
      <c r="D80" s="4">
        <v>274.5</v>
      </c>
      <c r="E80" s="4" t="s">
        <v>9</v>
      </c>
      <c r="F80" s="4">
        <f>Table156[[#This Row],[Iznos predračuna]]/2</f>
        <v>137.25</v>
      </c>
      <c r="G80" s="5">
        <f t="shared" si="3"/>
        <v>100</v>
      </c>
      <c r="H80" s="4"/>
    </row>
    <row r="81" spans="1:8" x14ac:dyDescent="0.3">
      <c r="A81" s="1">
        <f t="shared" si="2"/>
        <v>30</v>
      </c>
      <c r="B81" s="6">
        <v>81</v>
      </c>
      <c r="C81" s="6" t="s">
        <v>89</v>
      </c>
      <c r="D81" s="6">
        <v>850</v>
      </c>
      <c r="E81" s="6" t="s">
        <v>12</v>
      </c>
      <c r="F81" s="6">
        <f>Table156[[#This Row],[Iznos predračuna]]/2</f>
        <v>425</v>
      </c>
      <c r="G81" s="5">
        <f t="shared" si="3"/>
        <v>200</v>
      </c>
      <c r="H81" s="6" t="s">
        <v>216</v>
      </c>
    </row>
    <row r="82" spans="1:8" x14ac:dyDescent="0.3">
      <c r="A82" s="1">
        <f t="shared" si="2"/>
        <v>31</v>
      </c>
      <c r="B82" s="4">
        <v>82</v>
      </c>
      <c r="C82" s="4" t="s">
        <v>90</v>
      </c>
      <c r="D82" s="4">
        <v>224</v>
      </c>
      <c r="E82" s="4" t="s">
        <v>9</v>
      </c>
      <c r="F82" s="4">
        <f>Table156[[#This Row],[Iznos predračuna]]/2</f>
        <v>112</v>
      </c>
      <c r="G82" s="5">
        <f t="shared" si="3"/>
        <v>100</v>
      </c>
      <c r="H82" s="4"/>
    </row>
    <row r="83" spans="1:8" x14ac:dyDescent="0.3">
      <c r="A83" s="1">
        <f t="shared" si="2"/>
        <v>32</v>
      </c>
      <c r="B83" s="4">
        <v>83</v>
      </c>
      <c r="C83" s="4" t="s">
        <v>91</v>
      </c>
      <c r="D83" s="4">
        <v>224.1</v>
      </c>
      <c r="E83" s="4" t="s">
        <v>9</v>
      </c>
      <c r="F83" s="4">
        <f>Table156[[#This Row],[Iznos predračuna]]/2</f>
        <v>112.05</v>
      </c>
      <c r="G83" s="5">
        <f t="shared" si="3"/>
        <v>100</v>
      </c>
      <c r="H83" s="4" t="s">
        <v>216</v>
      </c>
    </row>
    <row r="84" spans="1:8" x14ac:dyDescent="0.3">
      <c r="A84" s="1">
        <f t="shared" si="2"/>
        <v>33</v>
      </c>
      <c r="B84" s="4">
        <v>84</v>
      </c>
      <c r="C84" s="4" t="s">
        <v>92</v>
      </c>
      <c r="D84" s="4">
        <v>242.1</v>
      </c>
      <c r="E84" s="4" t="s">
        <v>9</v>
      </c>
      <c r="F84" s="4">
        <f>Table156[[#This Row],[Iznos predračuna]]/2</f>
        <v>121.05</v>
      </c>
      <c r="G84" s="5">
        <f t="shared" si="3"/>
        <v>100</v>
      </c>
      <c r="H84" s="4" t="s">
        <v>216</v>
      </c>
    </row>
    <row r="85" spans="1:8" x14ac:dyDescent="0.3">
      <c r="A85" s="1">
        <f t="shared" si="2"/>
        <v>34</v>
      </c>
      <c r="B85" s="4">
        <v>85</v>
      </c>
      <c r="C85" s="4" t="s">
        <v>93</v>
      </c>
      <c r="D85" s="4">
        <v>374.4</v>
      </c>
      <c r="E85" s="4" t="s">
        <v>9</v>
      </c>
      <c r="F85" s="4">
        <f>Table156[[#This Row],[Iznos predračuna]]/2</f>
        <v>187.2</v>
      </c>
      <c r="G85" s="5">
        <f t="shared" si="3"/>
        <v>100</v>
      </c>
      <c r="H85" s="4" t="s">
        <v>216</v>
      </c>
    </row>
    <row r="86" spans="1:8" x14ac:dyDescent="0.3">
      <c r="A86" s="1">
        <f t="shared" si="2"/>
        <v>35</v>
      </c>
      <c r="B86" s="6">
        <v>86</v>
      </c>
      <c r="C86" s="6" t="s">
        <v>94</v>
      </c>
      <c r="D86" s="6">
        <v>567.37</v>
      </c>
      <c r="E86" s="6" t="s">
        <v>12</v>
      </c>
      <c r="F86" s="6">
        <f>Table156[[#This Row],[Iznos predračuna]]/2</f>
        <v>283.685</v>
      </c>
      <c r="G86" s="5">
        <f t="shared" si="3"/>
        <v>200</v>
      </c>
      <c r="H86" s="6" t="s">
        <v>216</v>
      </c>
    </row>
    <row r="87" spans="1:8" x14ac:dyDescent="0.3">
      <c r="A87" s="1">
        <f t="shared" si="2"/>
        <v>36</v>
      </c>
      <c r="B87" s="6">
        <v>87</v>
      </c>
      <c r="C87" s="6" t="s">
        <v>95</v>
      </c>
      <c r="D87" s="6">
        <v>539.99</v>
      </c>
      <c r="E87" s="6" t="s">
        <v>12</v>
      </c>
      <c r="F87" s="6">
        <f>Table156[[#This Row],[Iznos predračuna]]/2</f>
        <v>269.995</v>
      </c>
      <c r="G87" s="5">
        <f t="shared" si="3"/>
        <v>200</v>
      </c>
      <c r="H87" s="6" t="s">
        <v>216</v>
      </c>
    </row>
    <row r="88" spans="1:8" x14ac:dyDescent="0.3">
      <c r="A88" s="1">
        <f t="shared" si="2"/>
        <v>37</v>
      </c>
      <c r="B88" s="6">
        <v>88</v>
      </c>
      <c r="C88" s="6" t="s">
        <v>96</v>
      </c>
      <c r="D88" s="6">
        <v>379</v>
      </c>
      <c r="E88" s="6" t="s">
        <v>12</v>
      </c>
      <c r="F88" s="6">
        <f>Table156[[#This Row],[Iznos predračuna]]/2</f>
        <v>189.5</v>
      </c>
      <c r="G88" s="5">
        <f t="shared" si="3"/>
        <v>189.5</v>
      </c>
      <c r="H88" s="6" t="s">
        <v>216</v>
      </c>
    </row>
    <row r="89" spans="1:8" x14ac:dyDescent="0.3">
      <c r="A89" s="1">
        <f t="shared" si="2"/>
        <v>38</v>
      </c>
      <c r="B89" s="4">
        <v>89</v>
      </c>
      <c r="C89" s="4" t="s">
        <v>97</v>
      </c>
      <c r="D89" s="4">
        <v>224.48</v>
      </c>
      <c r="E89" s="4" t="s">
        <v>9</v>
      </c>
      <c r="F89" s="4">
        <f>Table156[[#This Row],[Iznos predračuna]]/2</f>
        <v>112.24</v>
      </c>
      <c r="G89" s="5">
        <f t="shared" si="3"/>
        <v>100</v>
      </c>
      <c r="H89" s="4" t="s">
        <v>216</v>
      </c>
    </row>
    <row r="90" spans="1:8" x14ac:dyDescent="0.3">
      <c r="A90" s="1">
        <f t="shared" si="2"/>
        <v>39</v>
      </c>
      <c r="B90" s="4">
        <v>90</v>
      </c>
      <c r="C90" s="4" t="s">
        <v>98</v>
      </c>
      <c r="D90" s="4">
        <v>521.1</v>
      </c>
      <c r="E90" s="4" t="s">
        <v>9</v>
      </c>
      <c r="F90" s="4">
        <f>Table156[[#This Row],[Iznos predračuna]]/2</f>
        <v>260.55</v>
      </c>
      <c r="G90" s="5">
        <f t="shared" si="3"/>
        <v>100</v>
      </c>
      <c r="H90" s="4" t="s">
        <v>216</v>
      </c>
    </row>
    <row r="91" spans="1:8" x14ac:dyDescent="0.3">
      <c r="A91" s="1">
        <f t="shared" si="2"/>
        <v>40</v>
      </c>
      <c r="B91" s="4">
        <v>91</v>
      </c>
      <c r="C91" s="4" t="s">
        <v>99</v>
      </c>
      <c r="D91" s="4">
        <v>243.7</v>
      </c>
      <c r="E91" s="4" t="s">
        <v>9</v>
      </c>
      <c r="F91" s="4">
        <f>Table156[[#This Row],[Iznos predračuna]]/2</f>
        <v>121.85</v>
      </c>
      <c r="G91" s="5">
        <f t="shared" si="3"/>
        <v>100</v>
      </c>
      <c r="H91" s="4"/>
    </row>
    <row r="92" spans="1:8" x14ac:dyDescent="0.3">
      <c r="A92" s="1">
        <f t="shared" si="2"/>
        <v>41</v>
      </c>
      <c r="B92" s="6">
        <v>92</v>
      </c>
      <c r="C92" s="6" t="s">
        <v>100</v>
      </c>
      <c r="D92" s="6">
        <v>419</v>
      </c>
      <c r="E92" s="6" t="s">
        <v>12</v>
      </c>
      <c r="F92" s="6">
        <f>Table156[[#This Row],[Iznos predračuna]]/2</f>
        <v>209.5</v>
      </c>
      <c r="G92" s="5">
        <f t="shared" si="3"/>
        <v>200</v>
      </c>
      <c r="H92" s="6" t="s">
        <v>216</v>
      </c>
    </row>
    <row r="93" spans="1:8" x14ac:dyDescent="0.3">
      <c r="A93" s="1">
        <f t="shared" si="2"/>
        <v>42</v>
      </c>
      <c r="B93" s="4">
        <v>93</v>
      </c>
      <c r="C93" s="4" t="s">
        <v>101</v>
      </c>
      <c r="D93" s="4">
        <v>374.4</v>
      </c>
      <c r="E93" s="4" t="s">
        <v>9</v>
      </c>
      <c r="F93" s="4">
        <f>Table156[[#This Row],[Iznos predračuna]]/2</f>
        <v>187.2</v>
      </c>
      <c r="G93" s="5">
        <f t="shared" si="3"/>
        <v>100</v>
      </c>
      <c r="H93" s="4" t="s">
        <v>216</v>
      </c>
    </row>
    <row r="94" spans="1:8" x14ac:dyDescent="0.3">
      <c r="A94" s="1">
        <f t="shared" si="2"/>
        <v>43</v>
      </c>
      <c r="B94" s="6">
        <v>94</v>
      </c>
      <c r="C94" s="6" t="s">
        <v>102</v>
      </c>
      <c r="D94" s="6">
        <v>470.8</v>
      </c>
      <c r="E94" s="6" t="s">
        <v>12</v>
      </c>
      <c r="F94" s="6">
        <f>Table156[[#This Row],[Iznos predračuna]]/2</f>
        <v>235.4</v>
      </c>
      <c r="G94" s="5">
        <f t="shared" si="3"/>
        <v>200</v>
      </c>
      <c r="H94" s="6" t="s">
        <v>216</v>
      </c>
    </row>
    <row r="95" spans="1:8" ht="31.2" x14ac:dyDescent="0.3">
      <c r="A95" s="1">
        <f t="shared" si="2"/>
        <v>44</v>
      </c>
      <c r="B95" s="7">
        <v>95</v>
      </c>
      <c r="C95" s="7" t="s">
        <v>103</v>
      </c>
      <c r="D95" s="7">
        <v>243.79</v>
      </c>
      <c r="E95" s="7" t="s">
        <v>9</v>
      </c>
      <c r="F95" s="7">
        <f>Table156[[#This Row],[Iznos predračuna]]/2</f>
        <v>121.895</v>
      </c>
      <c r="G95" s="8">
        <f t="shared" si="3"/>
        <v>100</v>
      </c>
      <c r="H95" s="7" t="s">
        <v>104</v>
      </c>
    </row>
    <row r="96" spans="1:8" x14ac:dyDescent="0.3">
      <c r="A96" s="1">
        <f t="shared" si="2"/>
        <v>45</v>
      </c>
      <c r="B96" s="7">
        <v>96</v>
      </c>
      <c r="C96" s="7" t="s">
        <v>105</v>
      </c>
      <c r="D96" s="7">
        <v>229.5</v>
      </c>
      <c r="E96" s="7" t="s">
        <v>9</v>
      </c>
      <c r="F96" s="7">
        <f>Table156[[#This Row],[Iznos predračuna]]/2</f>
        <v>114.75</v>
      </c>
      <c r="G96" s="8">
        <f t="shared" si="3"/>
        <v>100</v>
      </c>
      <c r="H96" s="7" t="s">
        <v>106</v>
      </c>
    </row>
    <row r="97" spans="1:8" x14ac:dyDescent="0.3">
      <c r="A97" s="1">
        <f t="shared" si="2"/>
        <v>46</v>
      </c>
      <c r="B97" s="7">
        <v>97</v>
      </c>
      <c r="C97" s="7" t="s">
        <v>107</v>
      </c>
      <c r="D97" s="7">
        <v>229.5</v>
      </c>
      <c r="E97" s="7" t="s">
        <v>9</v>
      </c>
      <c r="F97" s="7">
        <f>Table156[[#This Row],[Iznos predračuna]]/2</f>
        <v>114.75</v>
      </c>
      <c r="G97" s="8">
        <f t="shared" si="3"/>
        <v>100</v>
      </c>
      <c r="H97" s="7" t="s">
        <v>106</v>
      </c>
    </row>
    <row r="98" spans="1:8" x14ac:dyDescent="0.3">
      <c r="A98" s="1">
        <f t="shared" si="2"/>
        <v>47</v>
      </c>
      <c r="B98" s="4">
        <v>98</v>
      </c>
      <c r="C98" s="4" t="s">
        <v>108</v>
      </c>
      <c r="D98" s="4">
        <v>265.93</v>
      </c>
      <c r="E98" s="4" t="s">
        <v>9</v>
      </c>
      <c r="F98" s="4">
        <f>Table156[[#This Row],[Iznos predračuna]]/2</f>
        <v>132.965</v>
      </c>
      <c r="G98" s="5">
        <f t="shared" si="3"/>
        <v>100</v>
      </c>
      <c r="H98" s="4" t="s">
        <v>216</v>
      </c>
    </row>
    <row r="99" spans="1:8" x14ac:dyDescent="0.3">
      <c r="A99" s="1">
        <f t="shared" si="2"/>
        <v>48</v>
      </c>
      <c r="B99" s="4">
        <v>99</v>
      </c>
      <c r="C99" s="4" t="s">
        <v>109</v>
      </c>
      <c r="D99" s="4">
        <v>265.93</v>
      </c>
      <c r="E99" s="4" t="s">
        <v>9</v>
      </c>
      <c r="F99" s="4">
        <f>Table156[[#This Row],[Iznos predračuna]]/2</f>
        <v>132.965</v>
      </c>
      <c r="G99" s="5">
        <f t="shared" si="3"/>
        <v>100</v>
      </c>
      <c r="H99" s="4" t="s">
        <v>216</v>
      </c>
    </row>
    <row r="100" spans="1:8" x14ac:dyDescent="0.3">
      <c r="A100" s="1">
        <f t="shared" si="2"/>
        <v>49</v>
      </c>
      <c r="B100" s="6">
        <v>100</v>
      </c>
      <c r="C100" s="6" t="s">
        <v>110</v>
      </c>
      <c r="D100" s="6">
        <v>489</v>
      </c>
      <c r="E100" s="6" t="s">
        <v>12</v>
      </c>
      <c r="F100" s="6">
        <f>Table156[[#This Row],[Iznos predračuna]]/2</f>
        <v>244.5</v>
      </c>
      <c r="G100" s="5">
        <f t="shared" si="3"/>
        <v>200</v>
      </c>
      <c r="H100" s="6"/>
    </row>
    <row r="101" spans="1:8" x14ac:dyDescent="0.3">
      <c r="A101" s="1">
        <f t="shared" si="2"/>
        <v>50</v>
      </c>
      <c r="B101" s="6">
        <v>101</v>
      </c>
      <c r="C101" s="6" t="s">
        <v>111</v>
      </c>
      <c r="D101" s="6">
        <v>382.36</v>
      </c>
      <c r="E101" s="6" t="s">
        <v>12</v>
      </c>
      <c r="F101" s="6">
        <f>Table156[[#This Row],[Iznos predračuna]]/2</f>
        <v>191.18</v>
      </c>
      <c r="G101" s="5">
        <f t="shared" si="3"/>
        <v>191.18</v>
      </c>
      <c r="H101" s="6" t="s">
        <v>216</v>
      </c>
    </row>
    <row r="102" spans="1:8" x14ac:dyDescent="0.3">
      <c r="A102" s="1">
        <f t="shared" si="2"/>
        <v>51</v>
      </c>
      <c r="B102" s="6">
        <v>102</v>
      </c>
      <c r="C102" s="6" t="s">
        <v>112</v>
      </c>
      <c r="D102" s="6">
        <v>445.28</v>
      </c>
      <c r="E102" s="6" t="s">
        <v>12</v>
      </c>
      <c r="F102" s="6">
        <f>Table156[[#This Row],[Iznos predračuna]]/2</f>
        <v>222.64</v>
      </c>
      <c r="G102" s="5">
        <f t="shared" si="3"/>
        <v>200</v>
      </c>
      <c r="H102" s="6" t="s">
        <v>216</v>
      </c>
    </row>
    <row r="103" spans="1:8" x14ac:dyDescent="0.3">
      <c r="A103" s="1">
        <f t="shared" si="2"/>
        <v>52</v>
      </c>
      <c r="B103" s="4">
        <v>103</v>
      </c>
      <c r="C103" s="4" t="s">
        <v>113</v>
      </c>
      <c r="D103" s="4">
        <v>357.85</v>
      </c>
      <c r="E103" s="4" t="s">
        <v>9</v>
      </c>
      <c r="F103" s="4">
        <f>Table156[[#This Row],[Iznos predračuna]]/2</f>
        <v>178.92500000000001</v>
      </c>
      <c r="G103" s="5">
        <f t="shared" si="3"/>
        <v>100</v>
      </c>
      <c r="H103" s="4" t="s">
        <v>216</v>
      </c>
    </row>
    <row r="104" spans="1:8" x14ac:dyDescent="0.3">
      <c r="A104" s="1">
        <f t="shared" si="2"/>
        <v>53</v>
      </c>
      <c r="B104" s="4">
        <v>104</v>
      </c>
      <c r="C104" s="4" t="s">
        <v>114</v>
      </c>
      <c r="D104" s="4">
        <v>449.1</v>
      </c>
      <c r="E104" s="4" t="s">
        <v>9</v>
      </c>
      <c r="F104" s="4">
        <f>Table156[[#This Row],[Iznos predračuna]]/2</f>
        <v>224.55</v>
      </c>
      <c r="G104" s="5">
        <f t="shared" si="3"/>
        <v>100</v>
      </c>
      <c r="H104" s="4" t="s">
        <v>216</v>
      </c>
    </row>
    <row r="105" spans="1:8" x14ac:dyDescent="0.3">
      <c r="A105" s="1">
        <f t="shared" si="2"/>
        <v>54</v>
      </c>
      <c r="B105" s="4">
        <v>105</v>
      </c>
      <c r="C105" s="4" t="s">
        <v>115</v>
      </c>
      <c r="D105" s="4">
        <v>242.1</v>
      </c>
      <c r="E105" s="4" t="s">
        <v>9</v>
      </c>
      <c r="F105" s="4">
        <f>Table156[[#This Row],[Iznos predračuna]]/2</f>
        <v>121.05</v>
      </c>
      <c r="G105" s="5">
        <f t="shared" si="3"/>
        <v>100</v>
      </c>
      <c r="H105" s="4" t="s">
        <v>216</v>
      </c>
    </row>
    <row r="106" spans="1:8" x14ac:dyDescent="0.3">
      <c r="A106" s="1">
        <f t="shared" si="2"/>
        <v>55</v>
      </c>
      <c r="B106" s="4">
        <v>106</v>
      </c>
      <c r="C106" s="4" t="s">
        <v>116</v>
      </c>
      <c r="D106" s="4">
        <v>199.8</v>
      </c>
      <c r="E106" s="4" t="s">
        <v>9</v>
      </c>
      <c r="F106" s="4">
        <f>Table156[[#This Row],[Iznos predračuna]]/2</f>
        <v>99.9</v>
      </c>
      <c r="G106" s="5">
        <f t="shared" si="3"/>
        <v>99.9</v>
      </c>
      <c r="H106" s="4" t="s">
        <v>216</v>
      </c>
    </row>
    <row r="107" spans="1:8" x14ac:dyDescent="0.3">
      <c r="A107" s="1">
        <f t="shared" si="2"/>
        <v>56</v>
      </c>
      <c r="B107" s="4">
        <v>107</v>
      </c>
      <c r="C107" s="4" t="s">
        <v>117</v>
      </c>
      <c r="D107" s="4">
        <v>256.5</v>
      </c>
      <c r="E107" s="4" t="s">
        <v>9</v>
      </c>
      <c r="F107" s="4">
        <f>Table156[[#This Row],[Iznos predračuna]]/2</f>
        <v>128.25</v>
      </c>
      <c r="G107" s="5">
        <f t="shared" si="3"/>
        <v>100</v>
      </c>
      <c r="H107" s="4" t="s">
        <v>216</v>
      </c>
    </row>
    <row r="108" spans="1:8" x14ac:dyDescent="0.3">
      <c r="A108" s="1">
        <f t="shared" si="2"/>
        <v>57</v>
      </c>
      <c r="B108" s="4">
        <v>108</v>
      </c>
      <c r="C108" s="4" t="s">
        <v>118</v>
      </c>
      <c r="D108" s="4">
        <v>269.10000000000002</v>
      </c>
      <c r="E108" s="4" t="s">
        <v>9</v>
      </c>
      <c r="F108" s="4">
        <f>Table156[[#This Row],[Iznos predračuna]]/2</f>
        <v>134.55000000000001</v>
      </c>
      <c r="G108" s="5">
        <f t="shared" si="3"/>
        <v>100</v>
      </c>
      <c r="H108" s="4" t="s">
        <v>216</v>
      </c>
    </row>
    <row r="109" spans="1:8" ht="18" customHeight="1" x14ac:dyDescent="0.3">
      <c r="A109" s="1">
        <f t="shared" si="2"/>
        <v>58</v>
      </c>
      <c r="B109" s="4">
        <v>109</v>
      </c>
      <c r="C109" s="4" t="s">
        <v>119</v>
      </c>
      <c r="D109" s="4">
        <v>269.10000000000002</v>
      </c>
      <c r="E109" s="4" t="s">
        <v>9</v>
      </c>
      <c r="F109" s="4">
        <f>Table156[[#This Row],[Iznos predračuna]]/2</f>
        <v>134.55000000000001</v>
      </c>
      <c r="G109" s="5">
        <f t="shared" si="3"/>
        <v>100</v>
      </c>
      <c r="H109" s="4"/>
    </row>
    <row r="110" spans="1:8" x14ac:dyDescent="0.3">
      <c r="A110" s="1">
        <f t="shared" si="2"/>
        <v>59</v>
      </c>
      <c r="B110" s="6">
        <v>110</v>
      </c>
      <c r="C110" s="6" t="s">
        <v>120</v>
      </c>
      <c r="D110" s="6">
        <v>398.89</v>
      </c>
      <c r="E110" s="6" t="s">
        <v>12</v>
      </c>
      <c r="F110" s="6">
        <f>Table156[[#This Row],[Iznos predračuna]]/2</f>
        <v>199.44499999999999</v>
      </c>
      <c r="G110" s="5">
        <f t="shared" si="3"/>
        <v>199.44499999999999</v>
      </c>
      <c r="H110" s="6" t="s">
        <v>216</v>
      </c>
    </row>
    <row r="111" spans="1:8" x14ac:dyDescent="0.3">
      <c r="A111" s="1">
        <f t="shared" si="2"/>
        <v>60</v>
      </c>
      <c r="B111" s="4">
        <v>111</v>
      </c>
      <c r="C111" s="4" t="s">
        <v>121</v>
      </c>
      <c r="D111" s="4">
        <v>224.48</v>
      </c>
      <c r="E111" s="4" t="s">
        <v>9</v>
      </c>
      <c r="F111" s="4">
        <f>Table156[[#This Row],[Iznos predračuna]]/2</f>
        <v>112.24</v>
      </c>
      <c r="G111" s="5">
        <f t="shared" si="3"/>
        <v>100</v>
      </c>
      <c r="H111" s="4" t="s">
        <v>216</v>
      </c>
    </row>
    <row r="112" spans="1:8" x14ac:dyDescent="0.3">
      <c r="A112" s="1">
        <f t="shared" si="2"/>
        <v>61</v>
      </c>
      <c r="B112" s="4">
        <v>112</v>
      </c>
      <c r="C112" s="4" t="s">
        <v>122</v>
      </c>
      <c r="D112" s="4">
        <v>243.79</v>
      </c>
      <c r="E112" s="4" t="s">
        <v>9</v>
      </c>
      <c r="F112" s="4">
        <f>Table156[[#This Row],[Iznos predračuna]]/2</f>
        <v>121.895</v>
      </c>
      <c r="G112" s="5">
        <f t="shared" si="3"/>
        <v>100</v>
      </c>
      <c r="H112" s="4" t="s">
        <v>216</v>
      </c>
    </row>
    <row r="113" spans="1:8" x14ac:dyDescent="0.3">
      <c r="A113" s="1">
        <f t="shared" si="2"/>
        <v>62</v>
      </c>
      <c r="B113" s="4">
        <v>113</v>
      </c>
      <c r="C113" s="4" t="s">
        <v>123</v>
      </c>
      <c r="D113" s="4">
        <v>219.88</v>
      </c>
      <c r="E113" s="4" t="s">
        <v>9</v>
      </c>
      <c r="F113" s="4">
        <f>Table156[[#This Row],[Iznos predračuna]]/2</f>
        <v>109.94</v>
      </c>
      <c r="G113" s="5">
        <f t="shared" si="3"/>
        <v>100</v>
      </c>
      <c r="H113" s="4" t="s">
        <v>216</v>
      </c>
    </row>
    <row r="114" spans="1:8" x14ac:dyDescent="0.3">
      <c r="A114" s="1">
        <f t="shared" si="2"/>
        <v>63</v>
      </c>
      <c r="B114" s="6">
        <v>114</v>
      </c>
      <c r="C114" s="6" t="s">
        <v>124</v>
      </c>
      <c r="D114" s="6">
        <v>539.99</v>
      </c>
      <c r="E114" s="6" t="s">
        <v>12</v>
      </c>
      <c r="F114" s="6">
        <f>Table156[[#This Row],[Iznos predračuna]]/2</f>
        <v>269.995</v>
      </c>
      <c r="G114" s="5">
        <f t="shared" si="3"/>
        <v>200</v>
      </c>
      <c r="H114" s="6"/>
    </row>
    <row r="115" spans="1:8" x14ac:dyDescent="0.3">
      <c r="A115" s="1">
        <f t="shared" si="2"/>
        <v>64</v>
      </c>
      <c r="B115" s="6">
        <v>115</v>
      </c>
      <c r="C115" s="4" t="s">
        <v>125</v>
      </c>
      <c r="D115" s="4">
        <v>199.8</v>
      </c>
      <c r="E115" s="4" t="s">
        <v>9</v>
      </c>
      <c r="F115" s="4">
        <f>Table156[[#This Row],[Iznos predračuna]]/2</f>
        <v>99.9</v>
      </c>
      <c r="G115" s="5">
        <f t="shared" si="3"/>
        <v>99.9</v>
      </c>
      <c r="H115" s="4" t="s">
        <v>216</v>
      </c>
    </row>
    <row r="116" spans="1:8" x14ac:dyDescent="0.3">
      <c r="A116" s="1">
        <f t="shared" si="2"/>
        <v>65</v>
      </c>
      <c r="B116" s="4">
        <v>116</v>
      </c>
      <c r="C116" s="4" t="s">
        <v>126</v>
      </c>
      <c r="D116" s="4">
        <v>256.5</v>
      </c>
      <c r="E116" s="4" t="s">
        <v>9</v>
      </c>
      <c r="F116" s="4">
        <f>Table156[[#This Row],[Iznos predračuna]]/2</f>
        <v>128.25</v>
      </c>
      <c r="G116" s="5">
        <f t="shared" si="3"/>
        <v>100</v>
      </c>
      <c r="H116" s="4" t="s">
        <v>216</v>
      </c>
    </row>
    <row r="117" spans="1:8" x14ac:dyDescent="0.3">
      <c r="A117" s="1">
        <f t="shared" ref="A117:A180" si="4">A116+1</f>
        <v>66</v>
      </c>
      <c r="B117" s="6">
        <v>117</v>
      </c>
      <c r="C117" s="6" t="s">
        <v>127</v>
      </c>
      <c r="D117" s="6">
        <v>359</v>
      </c>
      <c r="E117" s="6" t="s">
        <v>12</v>
      </c>
      <c r="F117" s="6">
        <f>Table156[[#This Row],[Iznos predračuna]]/2</f>
        <v>179.5</v>
      </c>
      <c r="G117" s="5">
        <f t="shared" si="3"/>
        <v>179.5</v>
      </c>
      <c r="H117" s="6" t="s">
        <v>216</v>
      </c>
    </row>
    <row r="118" spans="1:8" x14ac:dyDescent="0.3">
      <c r="A118" s="1">
        <f t="shared" si="4"/>
        <v>67</v>
      </c>
      <c r="B118" s="6">
        <v>119</v>
      </c>
      <c r="C118" s="6" t="s">
        <v>128</v>
      </c>
      <c r="D118" s="6">
        <v>350.4</v>
      </c>
      <c r="E118" s="6" t="s">
        <v>12</v>
      </c>
      <c r="F118" s="6">
        <f>Table156[[#This Row],[Iznos predračuna]]/2</f>
        <v>175.2</v>
      </c>
      <c r="G118" s="5">
        <f t="shared" si="3"/>
        <v>175.2</v>
      </c>
      <c r="H118" s="6" t="s">
        <v>216</v>
      </c>
    </row>
    <row r="119" spans="1:8" x14ac:dyDescent="0.3">
      <c r="A119" s="1">
        <f t="shared" si="4"/>
        <v>68</v>
      </c>
      <c r="B119" s="4">
        <v>120</v>
      </c>
      <c r="C119" s="4" t="s">
        <v>129</v>
      </c>
      <c r="D119" s="4">
        <v>256.5</v>
      </c>
      <c r="E119" s="4" t="s">
        <v>9</v>
      </c>
      <c r="F119" s="4">
        <f>Table156[[#This Row],[Iznos predračuna]]/2</f>
        <v>128.25</v>
      </c>
      <c r="G119" s="5">
        <f t="shared" si="3"/>
        <v>100</v>
      </c>
      <c r="H119" s="4" t="s">
        <v>216</v>
      </c>
    </row>
    <row r="120" spans="1:8" x14ac:dyDescent="0.3">
      <c r="A120" s="1">
        <f t="shared" si="4"/>
        <v>69</v>
      </c>
      <c r="B120" s="4">
        <v>121</v>
      </c>
      <c r="C120" s="4" t="s">
        <v>130</v>
      </c>
      <c r="D120" s="4">
        <v>346.5</v>
      </c>
      <c r="E120" s="4" t="s">
        <v>9</v>
      </c>
      <c r="F120" s="4">
        <f>Table156[[#This Row],[Iznos predračuna]]/2</f>
        <v>173.25</v>
      </c>
      <c r="G120" s="5">
        <f t="shared" si="3"/>
        <v>100</v>
      </c>
      <c r="H120" s="4" t="s">
        <v>216</v>
      </c>
    </row>
    <row r="121" spans="1:8" x14ac:dyDescent="0.3">
      <c r="A121" s="1">
        <f t="shared" si="4"/>
        <v>70</v>
      </c>
      <c r="B121" s="4">
        <v>122</v>
      </c>
      <c r="C121" s="4" t="s">
        <v>131</v>
      </c>
      <c r="D121" s="4">
        <v>332.1</v>
      </c>
      <c r="E121" s="4" t="s">
        <v>9</v>
      </c>
      <c r="F121" s="4">
        <f>Table156[[#This Row],[Iznos predračuna]]/2</f>
        <v>166.05</v>
      </c>
      <c r="G121" s="5">
        <f t="shared" si="3"/>
        <v>100</v>
      </c>
      <c r="H121" s="4" t="s">
        <v>216</v>
      </c>
    </row>
    <row r="122" spans="1:8" x14ac:dyDescent="0.3">
      <c r="A122" s="1">
        <f t="shared" si="4"/>
        <v>71</v>
      </c>
      <c r="B122" s="4">
        <v>123</v>
      </c>
      <c r="C122" s="4" t="s">
        <v>132</v>
      </c>
      <c r="D122" s="4">
        <v>179.39</v>
      </c>
      <c r="E122" s="4" t="s">
        <v>9</v>
      </c>
      <c r="F122" s="4">
        <f>Table156[[#This Row],[Iznos predračuna]]/2</f>
        <v>89.694999999999993</v>
      </c>
      <c r="G122" s="5">
        <f t="shared" si="3"/>
        <v>89.694999999999993</v>
      </c>
      <c r="H122" s="4" t="s">
        <v>216</v>
      </c>
    </row>
    <row r="123" spans="1:8" x14ac:dyDescent="0.3">
      <c r="A123" s="1">
        <f t="shared" si="4"/>
        <v>72</v>
      </c>
      <c r="B123" s="4">
        <v>124</v>
      </c>
      <c r="C123" s="4" t="s">
        <v>133</v>
      </c>
      <c r="D123" s="4">
        <v>175.5</v>
      </c>
      <c r="E123" s="4" t="s">
        <v>9</v>
      </c>
      <c r="F123" s="4">
        <f>Table156[[#This Row],[Iznos predračuna]]/2</f>
        <v>87.75</v>
      </c>
      <c r="G123" s="5">
        <f t="shared" si="3"/>
        <v>87.75</v>
      </c>
      <c r="H123" s="4" t="s">
        <v>216</v>
      </c>
    </row>
    <row r="124" spans="1:8" x14ac:dyDescent="0.3">
      <c r="A124" s="1">
        <f t="shared" si="4"/>
        <v>73</v>
      </c>
      <c r="B124" s="6">
        <v>125</v>
      </c>
      <c r="C124" s="6" t="s">
        <v>134</v>
      </c>
      <c r="D124" s="6">
        <v>288.75</v>
      </c>
      <c r="E124" s="6" t="s">
        <v>12</v>
      </c>
      <c r="F124" s="6">
        <f>Table156[[#This Row],[Iznos predračuna]]/2</f>
        <v>144.375</v>
      </c>
      <c r="G124" s="5">
        <f t="shared" si="3"/>
        <v>144.375</v>
      </c>
      <c r="H124" s="6" t="s">
        <v>216</v>
      </c>
    </row>
    <row r="125" spans="1:8" x14ac:dyDescent="0.3">
      <c r="A125" s="1">
        <f t="shared" si="4"/>
        <v>74</v>
      </c>
      <c r="B125" s="4">
        <v>126</v>
      </c>
      <c r="C125" s="4" t="s">
        <v>135</v>
      </c>
      <c r="D125" s="4">
        <v>121</v>
      </c>
      <c r="E125" s="4" t="s">
        <v>9</v>
      </c>
      <c r="F125" s="4">
        <f>Table156[[#This Row],[Iznos predračuna]]/2</f>
        <v>60.5</v>
      </c>
      <c r="G125" s="5">
        <f t="shared" si="3"/>
        <v>60.5</v>
      </c>
      <c r="H125" s="4" t="s">
        <v>216</v>
      </c>
    </row>
    <row r="126" spans="1:8" x14ac:dyDescent="0.3">
      <c r="A126" s="1">
        <f t="shared" si="4"/>
        <v>75</v>
      </c>
      <c r="B126" s="4">
        <v>127</v>
      </c>
      <c r="C126" s="4" t="s">
        <v>136</v>
      </c>
      <c r="D126" s="4">
        <v>244.8</v>
      </c>
      <c r="E126" s="4" t="s">
        <v>9</v>
      </c>
      <c r="F126" s="4">
        <f>Table156[[#This Row],[Iznos predračuna]]/2</f>
        <v>122.4</v>
      </c>
      <c r="G126" s="5">
        <f t="shared" si="3"/>
        <v>100</v>
      </c>
      <c r="H126" s="4"/>
    </row>
    <row r="127" spans="1:8" x14ac:dyDescent="0.3">
      <c r="A127" s="1">
        <f t="shared" si="4"/>
        <v>76</v>
      </c>
      <c r="B127" s="6">
        <v>128</v>
      </c>
      <c r="C127" s="6" t="s">
        <v>137</v>
      </c>
      <c r="D127" s="6">
        <v>398.89</v>
      </c>
      <c r="E127" s="6" t="s">
        <v>12</v>
      </c>
      <c r="F127" s="6">
        <f>Table156[[#This Row],[Iznos predračuna]]/2</f>
        <v>199.44499999999999</v>
      </c>
      <c r="G127" s="5">
        <f t="shared" si="3"/>
        <v>199.44499999999999</v>
      </c>
      <c r="H127" s="6" t="s">
        <v>216</v>
      </c>
    </row>
    <row r="128" spans="1:8" x14ac:dyDescent="0.3">
      <c r="A128" s="1">
        <f t="shared" si="4"/>
        <v>77</v>
      </c>
      <c r="B128" s="4">
        <v>129</v>
      </c>
      <c r="C128" s="4" t="s">
        <v>138</v>
      </c>
      <c r="D128" s="4">
        <v>175.5</v>
      </c>
      <c r="E128" s="4" t="s">
        <v>9</v>
      </c>
      <c r="F128" s="4">
        <f>Table156[[#This Row],[Iznos predračuna]]/2</f>
        <v>87.75</v>
      </c>
      <c r="G128" s="5">
        <f t="shared" si="3"/>
        <v>87.75</v>
      </c>
      <c r="H128" s="4" t="s">
        <v>216</v>
      </c>
    </row>
    <row r="129" spans="1:8" x14ac:dyDescent="0.3">
      <c r="A129" s="1">
        <f t="shared" si="4"/>
        <v>78</v>
      </c>
      <c r="B129" s="4">
        <v>130</v>
      </c>
      <c r="C129" s="4" t="s">
        <v>139</v>
      </c>
      <c r="D129" s="4">
        <v>269.10000000000002</v>
      </c>
      <c r="E129" s="4" t="s">
        <v>9</v>
      </c>
      <c r="F129" s="4">
        <f>Table156[[#This Row],[Iznos predračuna]]/2</f>
        <v>134.55000000000001</v>
      </c>
      <c r="G129" s="5">
        <f t="shared" si="3"/>
        <v>100</v>
      </c>
      <c r="H129" s="4" t="s">
        <v>216</v>
      </c>
    </row>
    <row r="130" spans="1:8" x14ac:dyDescent="0.3">
      <c r="A130" s="1">
        <f t="shared" si="4"/>
        <v>79</v>
      </c>
      <c r="B130" s="7">
        <v>131</v>
      </c>
      <c r="C130" s="7" t="s">
        <v>140</v>
      </c>
      <c r="D130" s="7"/>
      <c r="E130" s="7"/>
      <c r="F130" s="7">
        <f>Table156[[#This Row],[Iznos predračuna]]/2</f>
        <v>0</v>
      </c>
      <c r="G130" s="8" t="b">
        <f t="shared" si="3"/>
        <v>0</v>
      </c>
      <c r="H130" s="7" t="s">
        <v>20</v>
      </c>
    </row>
    <row r="131" spans="1:8" x14ac:dyDescent="0.3">
      <c r="A131" s="1">
        <f t="shared" si="4"/>
        <v>80</v>
      </c>
      <c r="B131" s="7">
        <v>132</v>
      </c>
      <c r="C131" s="7" t="s">
        <v>141</v>
      </c>
      <c r="D131" s="7"/>
      <c r="E131" s="7"/>
      <c r="F131" s="7">
        <f>Table156[[#This Row],[Iznos predračuna]]/2</f>
        <v>0</v>
      </c>
      <c r="G131" s="8" t="b">
        <f t="shared" ref="G131:G194" si="5">IF(E131="bicikl",IF(F131&gt;100,100,F131),IF(E131="el.trotinet",IF(F131&gt;200,200,F131)))</f>
        <v>0</v>
      </c>
      <c r="H131" s="7" t="s">
        <v>20</v>
      </c>
    </row>
    <row r="132" spans="1:8" x14ac:dyDescent="0.3">
      <c r="A132" s="1">
        <f t="shared" si="4"/>
        <v>81</v>
      </c>
      <c r="B132" s="4">
        <v>133</v>
      </c>
      <c r="C132" s="4" t="s">
        <v>142</v>
      </c>
      <c r="D132" s="4">
        <v>339.3</v>
      </c>
      <c r="E132" s="4" t="s">
        <v>9</v>
      </c>
      <c r="F132" s="4">
        <f>Table156[[#This Row],[Iznos predračuna]]/2</f>
        <v>169.65</v>
      </c>
      <c r="G132" s="5">
        <f t="shared" si="5"/>
        <v>100</v>
      </c>
      <c r="H132" s="4" t="s">
        <v>216</v>
      </c>
    </row>
    <row r="133" spans="1:8" x14ac:dyDescent="0.3">
      <c r="A133" s="1">
        <f t="shared" si="4"/>
        <v>82</v>
      </c>
      <c r="B133" s="4">
        <v>134</v>
      </c>
      <c r="C133" s="4" t="s">
        <v>143</v>
      </c>
      <c r="D133" s="4">
        <v>219.88</v>
      </c>
      <c r="E133" s="4" t="s">
        <v>9</v>
      </c>
      <c r="F133" s="4">
        <f>Table156[[#This Row],[Iznos predračuna]]/2</f>
        <v>109.94</v>
      </c>
      <c r="G133" s="5">
        <f t="shared" si="5"/>
        <v>100</v>
      </c>
      <c r="H133" s="4" t="s">
        <v>216</v>
      </c>
    </row>
    <row r="134" spans="1:8" x14ac:dyDescent="0.3">
      <c r="A134" s="1">
        <f t="shared" si="4"/>
        <v>83</v>
      </c>
      <c r="B134" s="4">
        <v>135</v>
      </c>
      <c r="C134" s="4" t="s">
        <v>144</v>
      </c>
      <c r="D134" s="4">
        <v>258.26</v>
      </c>
      <c r="E134" s="4" t="s">
        <v>9</v>
      </c>
      <c r="F134" s="4">
        <f>Table156[[#This Row],[Iznos predračuna]]/2</f>
        <v>129.13</v>
      </c>
      <c r="G134" s="5">
        <f t="shared" si="5"/>
        <v>100</v>
      </c>
      <c r="H134" s="4"/>
    </row>
    <row r="135" spans="1:8" x14ac:dyDescent="0.3">
      <c r="A135" s="1">
        <f t="shared" si="4"/>
        <v>84</v>
      </c>
      <c r="B135" s="6">
        <v>136</v>
      </c>
      <c r="C135" s="6" t="s">
        <v>145</v>
      </c>
      <c r="D135" s="6">
        <v>550</v>
      </c>
      <c r="E135" s="6" t="s">
        <v>12</v>
      </c>
      <c r="F135" s="6">
        <f>Table156[[#This Row],[Iznos predračuna]]/2</f>
        <v>275</v>
      </c>
      <c r="G135" s="5">
        <f t="shared" si="5"/>
        <v>200</v>
      </c>
      <c r="H135" s="6" t="s">
        <v>216</v>
      </c>
    </row>
    <row r="136" spans="1:8" x14ac:dyDescent="0.3">
      <c r="A136" s="1">
        <f t="shared" si="4"/>
        <v>85</v>
      </c>
      <c r="B136" s="6">
        <v>137</v>
      </c>
      <c r="C136" s="6" t="s">
        <v>146</v>
      </c>
      <c r="D136" s="6">
        <v>550</v>
      </c>
      <c r="E136" s="6" t="s">
        <v>12</v>
      </c>
      <c r="F136" s="6">
        <f>Table156[[#This Row],[Iznos predračuna]]/2</f>
        <v>275</v>
      </c>
      <c r="G136" s="5">
        <f t="shared" si="5"/>
        <v>200</v>
      </c>
      <c r="H136" s="6" t="s">
        <v>216</v>
      </c>
    </row>
    <row r="137" spans="1:8" x14ac:dyDescent="0.3">
      <c r="A137" s="1">
        <f t="shared" si="4"/>
        <v>86</v>
      </c>
      <c r="B137" s="4">
        <v>138</v>
      </c>
      <c r="C137" s="4" t="s">
        <v>147</v>
      </c>
      <c r="D137" s="4">
        <v>346.5</v>
      </c>
      <c r="E137" s="4" t="s">
        <v>9</v>
      </c>
      <c r="F137" s="4">
        <f>Table156[[#This Row],[Iznos predračuna]]/2</f>
        <v>173.25</v>
      </c>
      <c r="G137" s="5">
        <f t="shared" si="5"/>
        <v>100</v>
      </c>
      <c r="H137" s="4" t="s">
        <v>216</v>
      </c>
    </row>
    <row r="138" spans="1:8" x14ac:dyDescent="0.3">
      <c r="A138" s="1">
        <f t="shared" si="4"/>
        <v>87</v>
      </c>
      <c r="B138" s="9">
        <v>139</v>
      </c>
      <c r="C138" s="9" t="s">
        <v>148</v>
      </c>
      <c r="D138" s="9">
        <v>244.8</v>
      </c>
      <c r="E138" s="9" t="s">
        <v>9</v>
      </c>
      <c r="F138" s="9">
        <f>Table156[[#This Row],[Iznos predračuna]]/2</f>
        <v>122.4</v>
      </c>
      <c r="G138" s="15">
        <f t="shared" si="5"/>
        <v>100</v>
      </c>
      <c r="H138" s="9" t="s">
        <v>216</v>
      </c>
    </row>
    <row r="139" spans="1:8" x14ac:dyDescent="0.3">
      <c r="A139" s="1">
        <f t="shared" si="4"/>
        <v>88</v>
      </c>
      <c r="B139" s="4">
        <v>140</v>
      </c>
      <c r="C139" s="4" t="s">
        <v>149</v>
      </c>
      <c r="D139" s="4">
        <v>256.5</v>
      </c>
      <c r="E139" s="4" t="s">
        <v>9</v>
      </c>
      <c r="F139" s="4">
        <f>Table156[[#This Row],[Iznos predračuna]]/2</f>
        <v>128.25</v>
      </c>
      <c r="G139" s="5">
        <f t="shared" si="5"/>
        <v>100</v>
      </c>
      <c r="H139" s="4" t="s">
        <v>216</v>
      </c>
    </row>
    <row r="140" spans="1:8" x14ac:dyDescent="0.3">
      <c r="A140" s="1">
        <f t="shared" si="4"/>
        <v>89</v>
      </c>
      <c r="B140" s="4">
        <v>141</v>
      </c>
      <c r="C140" s="4" t="s">
        <v>150</v>
      </c>
      <c r="D140" s="4">
        <v>224.48</v>
      </c>
      <c r="E140" s="4" t="s">
        <v>9</v>
      </c>
      <c r="F140" s="4">
        <f>Table156[[#This Row],[Iznos predračuna]]/2</f>
        <v>112.24</v>
      </c>
      <c r="G140" s="5">
        <v>99.97</v>
      </c>
      <c r="H140" s="4" t="s">
        <v>216</v>
      </c>
    </row>
    <row r="141" spans="1:8" x14ac:dyDescent="0.3">
      <c r="A141" s="1">
        <f t="shared" si="4"/>
        <v>90</v>
      </c>
      <c r="B141" s="6">
        <v>142</v>
      </c>
      <c r="C141" s="6" t="s">
        <v>151</v>
      </c>
      <c r="D141" s="6">
        <v>534</v>
      </c>
      <c r="E141" s="6" t="s">
        <v>12</v>
      </c>
      <c r="F141" s="6">
        <f>Table156[[#This Row],[Iznos predračuna]]/2</f>
        <v>267</v>
      </c>
      <c r="G141" s="5">
        <f t="shared" si="5"/>
        <v>200</v>
      </c>
      <c r="H141" s="6" t="s">
        <v>216</v>
      </c>
    </row>
    <row r="142" spans="1:8" x14ac:dyDescent="0.3">
      <c r="A142" s="1">
        <f t="shared" si="4"/>
        <v>91</v>
      </c>
      <c r="B142" s="4">
        <v>143</v>
      </c>
      <c r="C142" s="4" t="s">
        <v>152</v>
      </c>
      <c r="D142" s="4">
        <v>244.8</v>
      </c>
      <c r="E142" s="4" t="s">
        <v>9</v>
      </c>
      <c r="F142" s="4">
        <f>Table156[[#This Row],[Iznos predračuna]]/2</f>
        <v>122.4</v>
      </c>
      <c r="G142" s="5">
        <f t="shared" si="5"/>
        <v>100</v>
      </c>
      <c r="H142" s="4" t="s">
        <v>216</v>
      </c>
    </row>
    <row r="143" spans="1:8" x14ac:dyDescent="0.3">
      <c r="A143" s="1">
        <f t="shared" si="4"/>
        <v>92</v>
      </c>
      <c r="B143" s="7">
        <v>144</v>
      </c>
      <c r="C143" s="7" t="s">
        <v>153</v>
      </c>
      <c r="D143" s="7"/>
      <c r="E143" s="7"/>
      <c r="F143" s="7">
        <f>Table156[[#This Row],[Iznos predračuna]]/2</f>
        <v>0</v>
      </c>
      <c r="G143" s="8" t="b">
        <f t="shared" si="5"/>
        <v>0</v>
      </c>
      <c r="H143" s="7" t="s">
        <v>20</v>
      </c>
    </row>
    <row r="144" spans="1:8" x14ac:dyDescent="0.3">
      <c r="A144" s="1">
        <f t="shared" si="4"/>
        <v>93</v>
      </c>
      <c r="B144" s="4">
        <v>145</v>
      </c>
      <c r="C144" s="4" t="s">
        <v>154</v>
      </c>
      <c r="D144" s="4">
        <v>238.5</v>
      </c>
      <c r="E144" s="4" t="s">
        <v>9</v>
      </c>
      <c r="F144" s="4">
        <f>Table156[[#This Row],[Iznos predračuna]]/2</f>
        <v>119.25</v>
      </c>
      <c r="G144" s="5">
        <f t="shared" si="5"/>
        <v>100</v>
      </c>
      <c r="H144" s="4" t="s">
        <v>216</v>
      </c>
    </row>
    <row r="145" spans="1:8" x14ac:dyDescent="0.3">
      <c r="A145" s="1">
        <f t="shared" si="4"/>
        <v>94</v>
      </c>
      <c r="B145" s="6">
        <v>146</v>
      </c>
      <c r="C145" s="6" t="s">
        <v>155</v>
      </c>
      <c r="D145" s="6">
        <v>489</v>
      </c>
      <c r="E145" s="6" t="s">
        <v>12</v>
      </c>
      <c r="F145" s="6">
        <f>Table156[[#This Row],[Iznos predračuna]]/2</f>
        <v>244.5</v>
      </c>
      <c r="G145" s="5">
        <f t="shared" si="5"/>
        <v>200</v>
      </c>
      <c r="H145" s="6" t="s">
        <v>216</v>
      </c>
    </row>
    <row r="146" spans="1:8" x14ac:dyDescent="0.3">
      <c r="A146" s="1">
        <f t="shared" si="4"/>
        <v>95</v>
      </c>
      <c r="B146" s="9">
        <v>147</v>
      </c>
      <c r="C146" s="9" t="s">
        <v>156</v>
      </c>
      <c r="D146" s="9">
        <v>359</v>
      </c>
      <c r="E146" s="9" t="s">
        <v>12</v>
      </c>
      <c r="F146" s="9">
        <f>Table156[[#This Row],[Iznos predračuna]]/2</f>
        <v>179.5</v>
      </c>
      <c r="G146" s="5">
        <f t="shared" si="5"/>
        <v>179.5</v>
      </c>
      <c r="H146" s="10" t="s">
        <v>217</v>
      </c>
    </row>
    <row r="147" spans="1:8" x14ac:dyDescent="0.3">
      <c r="A147" s="1">
        <f t="shared" si="4"/>
        <v>96</v>
      </c>
      <c r="B147" s="4">
        <v>148</v>
      </c>
      <c r="C147" s="4" t="s">
        <v>157</v>
      </c>
      <c r="D147" s="4">
        <v>179.39</v>
      </c>
      <c r="E147" s="4" t="s">
        <v>9</v>
      </c>
      <c r="F147" s="4">
        <f>Table156[[#This Row],[Iznos predračuna]]/2</f>
        <v>89.694999999999993</v>
      </c>
      <c r="G147" s="5">
        <f t="shared" si="5"/>
        <v>89.694999999999993</v>
      </c>
      <c r="H147" s="4" t="s">
        <v>216</v>
      </c>
    </row>
    <row r="148" spans="1:8" x14ac:dyDescent="0.3">
      <c r="A148" s="1">
        <f t="shared" si="4"/>
        <v>97</v>
      </c>
      <c r="B148" s="6">
        <v>149</v>
      </c>
      <c r="C148" s="6" t="s">
        <v>158</v>
      </c>
      <c r="D148" s="6">
        <v>489</v>
      </c>
      <c r="E148" s="6" t="s">
        <v>12</v>
      </c>
      <c r="F148" s="6">
        <f>Table156[[#This Row],[Iznos predračuna]]/2</f>
        <v>244.5</v>
      </c>
      <c r="G148" s="5">
        <f t="shared" si="5"/>
        <v>200</v>
      </c>
      <c r="H148" s="6"/>
    </row>
    <row r="149" spans="1:8" x14ac:dyDescent="0.3">
      <c r="A149" s="1">
        <f t="shared" si="4"/>
        <v>98</v>
      </c>
      <c r="B149" s="4">
        <v>150</v>
      </c>
      <c r="C149" s="4" t="s">
        <v>159</v>
      </c>
      <c r="D149" s="4">
        <v>224.48</v>
      </c>
      <c r="E149" s="4" t="s">
        <v>9</v>
      </c>
      <c r="F149" s="4">
        <f>Table156[[#This Row],[Iznos predračuna]]/2</f>
        <v>112.24</v>
      </c>
      <c r="G149" s="5">
        <f t="shared" si="5"/>
        <v>100</v>
      </c>
      <c r="H149" s="4" t="s">
        <v>216</v>
      </c>
    </row>
    <row r="150" spans="1:8" x14ac:dyDescent="0.3">
      <c r="A150" s="1">
        <f t="shared" si="4"/>
        <v>99</v>
      </c>
      <c r="B150" s="6">
        <v>151</v>
      </c>
      <c r="C150" s="6" t="s">
        <v>160</v>
      </c>
      <c r="D150" s="6">
        <v>339.9</v>
      </c>
      <c r="E150" s="6" t="s">
        <v>12</v>
      </c>
      <c r="F150" s="6">
        <f>Table156[[#This Row],[Iznos predračuna]]/2</f>
        <v>169.95</v>
      </c>
      <c r="G150" s="5">
        <f t="shared" si="5"/>
        <v>169.95</v>
      </c>
      <c r="H150" s="6" t="s">
        <v>216</v>
      </c>
    </row>
    <row r="151" spans="1:8" x14ac:dyDescent="0.3">
      <c r="A151" s="1">
        <f t="shared" si="4"/>
        <v>100</v>
      </c>
      <c r="B151" s="6">
        <v>152</v>
      </c>
      <c r="C151" s="6" t="s">
        <v>161</v>
      </c>
      <c r="D151" s="6">
        <v>588</v>
      </c>
      <c r="E151" s="6" t="s">
        <v>12</v>
      </c>
      <c r="F151" s="6">
        <f>Table156[[#This Row],[Iznos predračuna]]/2</f>
        <v>294</v>
      </c>
      <c r="G151" s="5">
        <f t="shared" si="5"/>
        <v>200</v>
      </c>
      <c r="H151" s="6" t="s">
        <v>216</v>
      </c>
    </row>
    <row r="152" spans="1:8" x14ac:dyDescent="0.3">
      <c r="A152" s="1">
        <f t="shared" si="4"/>
        <v>101</v>
      </c>
      <c r="B152" s="6">
        <v>153</v>
      </c>
      <c r="C152" s="6" t="s">
        <v>162</v>
      </c>
      <c r="D152" s="6">
        <v>419</v>
      </c>
      <c r="E152" s="6" t="s">
        <v>12</v>
      </c>
      <c r="F152" s="6">
        <f>Table156[[#This Row],[Iznos predračuna]]/2</f>
        <v>209.5</v>
      </c>
      <c r="G152" s="5">
        <f t="shared" si="5"/>
        <v>200</v>
      </c>
      <c r="H152" s="6" t="s">
        <v>216</v>
      </c>
    </row>
    <row r="153" spans="1:8" x14ac:dyDescent="0.3">
      <c r="A153" s="1">
        <f t="shared" si="4"/>
        <v>102</v>
      </c>
      <c r="B153" s="4">
        <v>154</v>
      </c>
      <c r="C153" s="4" t="s">
        <v>163</v>
      </c>
      <c r="D153" s="4">
        <v>199.8</v>
      </c>
      <c r="E153" s="4" t="s">
        <v>9</v>
      </c>
      <c r="F153" s="4">
        <f>Table156[[#This Row],[Iznos predračuna]]/2</f>
        <v>99.9</v>
      </c>
      <c r="G153" s="5">
        <f t="shared" si="5"/>
        <v>99.9</v>
      </c>
      <c r="H153" s="4" t="s">
        <v>216</v>
      </c>
    </row>
    <row r="154" spans="1:8" x14ac:dyDescent="0.3">
      <c r="A154" s="1">
        <f t="shared" si="4"/>
        <v>103</v>
      </c>
      <c r="B154" s="4">
        <v>155</v>
      </c>
      <c r="C154" s="4" t="s">
        <v>164</v>
      </c>
      <c r="D154" s="4">
        <v>188.93</v>
      </c>
      <c r="E154" s="4" t="s">
        <v>9</v>
      </c>
      <c r="F154" s="4">
        <f>Table156[[#This Row],[Iznos predračuna]]/2</f>
        <v>94.465000000000003</v>
      </c>
      <c r="G154" s="5">
        <f t="shared" si="5"/>
        <v>94.465000000000003</v>
      </c>
      <c r="H154" s="4" t="s">
        <v>216</v>
      </c>
    </row>
    <row r="155" spans="1:8" x14ac:dyDescent="0.3">
      <c r="A155" s="1">
        <f t="shared" si="4"/>
        <v>104</v>
      </c>
      <c r="B155" s="4">
        <v>156</v>
      </c>
      <c r="C155" s="4" t="s">
        <v>165</v>
      </c>
      <c r="D155" s="4">
        <v>202.5</v>
      </c>
      <c r="E155" s="4" t="s">
        <v>9</v>
      </c>
      <c r="F155" s="4">
        <f>Table156[[#This Row],[Iznos predračuna]]/2</f>
        <v>101.25</v>
      </c>
      <c r="G155" s="5">
        <f t="shared" si="5"/>
        <v>100</v>
      </c>
      <c r="H155" s="4" t="s">
        <v>216</v>
      </c>
    </row>
    <row r="156" spans="1:8" x14ac:dyDescent="0.3">
      <c r="A156" s="1">
        <f t="shared" si="4"/>
        <v>105</v>
      </c>
      <c r="B156" s="4">
        <v>157</v>
      </c>
      <c r="C156" s="4" t="s">
        <v>166</v>
      </c>
      <c r="D156" s="4">
        <v>224.48</v>
      </c>
      <c r="E156" s="4" t="s">
        <v>9</v>
      </c>
      <c r="F156" s="4">
        <f>Table156[[#This Row],[Iznos predračuna]]/2</f>
        <v>112.24</v>
      </c>
      <c r="G156" s="5">
        <f t="shared" si="5"/>
        <v>100</v>
      </c>
      <c r="H156" s="4" t="s">
        <v>216</v>
      </c>
    </row>
    <row r="157" spans="1:8" x14ac:dyDescent="0.3">
      <c r="A157" s="1">
        <f t="shared" si="4"/>
        <v>106</v>
      </c>
      <c r="B157" s="6">
        <v>158</v>
      </c>
      <c r="C157" s="6" t="s">
        <v>167</v>
      </c>
      <c r="D157" s="6">
        <v>489</v>
      </c>
      <c r="E157" s="6" t="s">
        <v>12</v>
      </c>
      <c r="F157" s="6">
        <f>Table156[[#This Row],[Iznos predračuna]]/2</f>
        <v>244.5</v>
      </c>
      <c r="G157" s="5">
        <f t="shared" si="5"/>
        <v>200</v>
      </c>
      <c r="H157" s="6" t="s">
        <v>216</v>
      </c>
    </row>
    <row r="158" spans="1:8" x14ac:dyDescent="0.3">
      <c r="A158" s="1">
        <f t="shared" si="4"/>
        <v>107</v>
      </c>
      <c r="B158" s="6">
        <v>159</v>
      </c>
      <c r="C158" s="6" t="s">
        <v>168</v>
      </c>
      <c r="D158" s="6">
        <v>489</v>
      </c>
      <c r="E158" s="6" t="s">
        <v>12</v>
      </c>
      <c r="F158" s="6">
        <f>Table156[[#This Row],[Iznos predračuna]]/2</f>
        <v>244.5</v>
      </c>
      <c r="G158" s="5">
        <f t="shared" si="5"/>
        <v>200</v>
      </c>
      <c r="H158" s="6" t="s">
        <v>216</v>
      </c>
    </row>
    <row r="159" spans="1:8" x14ac:dyDescent="0.3">
      <c r="A159" s="1">
        <f t="shared" si="4"/>
        <v>108</v>
      </c>
      <c r="B159" s="6">
        <v>160</v>
      </c>
      <c r="C159" s="6" t="s">
        <v>169</v>
      </c>
      <c r="D159" s="6">
        <v>289</v>
      </c>
      <c r="E159" s="6" t="s">
        <v>12</v>
      </c>
      <c r="F159" s="6">
        <f>Table156[[#This Row],[Iznos predračuna]]/2</f>
        <v>144.5</v>
      </c>
      <c r="G159" s="5">
        <f t="shared" si="5"/>
        <v>144.5</v>
      </c>
      <c r="H159" s="6" t="s">
        <v>216</v>
      </c>
    </row>
    <row r="160" spans="1:8" x14ac:dyDescent="0.3">
      <c r="A160" s="1">
        <f t="shared" si="4"/>
        <v>109</v>
      </c>
      <c r="B160" s="6">
        <v>161</v>
      </c>
      <c r="C160" s="6" t="s">
        <v>170</v>
      </c>
      <c r="D160" s="6">
        <v>434.7</v>
      </c>
      <c r="E160" s="6" t="s">
        <v>12</v>
      </c>
      <c r="F160" s="6">
        <f>Table156[[#This Row],[Iznos predračuna]]/2</f>
        <v>217.35</v>
      </c>
      <c r="G160" s="5">
        <f t="shared" si="5"/>
        <v>200</v>
      </c>
      <c r="H160" s="6" t="s">
        <v>216</v>
      </c>
    </row>
    <row r="161" spans="1:8" x14ac:dyDescent="0.3">
      <c r="A161" s="1">
        <f t="shared" si="4"/>
        <v>110</v>
      </c>
      <c r="B161" s="4">
        <v>162</v>
      </c>
      <c r="C161" s="4" t="s">
        <v>171</v>
      </c>
      <c r="D161" s="4">
        <v>224.48</v>
      </c>
      <c r="E161" s="4" t="s">
        <v>9</v>
      </c>
      <c r="F161" s="4">
        <f>Table156[[#This Row],[Iznos predračuna]]/2</f>
        <v>112.24</v>
      </c>
      <c r="G161" s="5">
        <f t="shared" si="5"/>
        <v>100</v>
      </c>
      <c r="H161" s="4" t="s">
        <v>216</v>
      </c>
    </row>
    <row r="162" spans="1:8" x14ac:dyDescent="0.3">
      <c r="A162" s="1">
        <f t="shared" si="4"/>
        <v>111</v>
      </c>
      <c r="B162" s="4">
        <v>163</v>
      </c>
      <c r="C162" s="4" t="s">
        <v>172</v>
      </c>
      <c r="D162" s="4">
        <v>245</v>
      </c>
      <c r="E162" s="4" t="s">
        <v>9</v>
      </c>
      <c r="F162" s="4">
        <f>Table156[[#This Row],[Iznos predračuna]]/2</f>
        <v>122.5</v>
      </c>
      <c r="G162" s="5">
        <f t="shared" si="5"/>
        <v>100</v>
      </c>
      <c r="H162" s="4" t="s">
        <v>216</v>
      </c>
    </row>
    <row r="163" spans="1:8" x14ac:dyDescent="0.3">
      <c r="A163" s="1">
        <f t="shared" si="4"/>
        <v>112</v>
      </c>
      <c r="B163" s="4">
        <v>164</v>
      </c>
      <c r="C163" s="4" t="s">
        <v>173</v>
      </c>
      <c r="D163" s="4">
        <v>308.19</v>
      </c>
      <c r="E163" s="4" t="s">
        <v>9</v>
      </c>
      <c r="F163" s="4">
        <f>Table156[[#This Row],[Iznos predračuna]]/2</f>
        <v>154.095</v>
      </c>
      <c r="G163" s="5">
        <f t="shared" si="5"/>
        <v>100</v>
      </c>
      <c r="H163" s="4" t="s">
        <v>216</v>
      </c>
    </row>
    <row r="164" spans="1:8" x14ac:dyDescent="0.3">
      <c r="A164" s="1">
        <f t="shared" si="4"/>
        <v>113</v>
      </c>
      <c r="B164" s="4">
        <v>165</v>
      </c>
      <c r="C164" s="4" t="s">
        <v>174</v>
      </c>
      <c r="D164" s="4">
        <v>308</v>
      </c>
      <c r="E164" s="4" t="s">
        <v>9</v>
      </c>
      <c r="F164" s="4">
        <f>Table156[[#This Row],[Iznos predračuna]]/2</f>
        <v>154</v>
      </c>
      <c r="G164" s="5">
        <f t="shared" si="5"/>
        <v>100</v>
      </c>
      <c r="H164" s="4" t="s">
        <v>216</v>
      </c>
    </row>
    <row r="165" spans="1:8" x14ac:dyDescent="0.3">
      <c r="A165" s="1">
        <f t="shared" si="4"/>
        <v>114</v>
      </c>
      <c r="B165" s="4">
        <v>166</v>
      </c>
      <c r="C165" s="4" t="s">
        <v>175</v>
      </c>
      <c r="D165" s="4">
        <v>308.19</v>
      </c>
      <c r="E165" s="4" t="s">
        <v>9</v>
      </c>
      <c r="F165" s="4">
        <f>Table156[[#This Row],[Iznos predračuna]]/2</f>
        <v>154.095</v>
      </c>
      <c r="G165" s="5">
        <f t="shared" si="5"/>
        <v>100</v>
      </c>
      <c r="H165" s="4" t="s">
        <v>216</v>
      </c>
    </row>
    <row r="166" spans="1:8" x14ac:dyDescent="0.3">
      <c r="A166" s="1">
        <f t="shared" si="4"/>
        <v>115</v>
      </c>
      <c r="B166" s="4">
        <v>167</v>
      </c>
      <c r="C166" s="4" t="s">
        <v>176</v>
      </c>
      <c r="D166" s="4">
        <v>131.4</v>
      </c>
      <c r="E166" s="4" t="s">
        <v>9</v>
      </c>
      <c r="F166" s="4">
        <f>Table156[[#This Row],[Iznos predračuna]]/2</f>
        <v>65.7</v>
      </c>
      <c r="G166" s="5">
        <f t="shared" si="5"/>
        <v>65.7</v>
      </c>
      <c r="H166" s="4" t="s">
        <v>216</v>
      </c>
    </row>
    <row r="167" spans="1:8" x14ac:dyDescent="0.3">
      <c r="A167" s="1">
        <f t="shared" si="4"/>
        <v>116</v>
      </c>
      <c r="B167" s="6">
        <v>168</v>
      </c>
      <c r="C167" s="6" t="s">
        <v>177</v>
      </c>
      <c r="D167" s="6">
        <v>450</v>
      </c>
      <c r="E167" s="6" t="s">
        <v>12</v>
      </c>
      <c r="F167" s="6">
        <f>Table156[[#This Row],[Iznos predračuna]]/2</f>
        <v>225</v>
      </c>
      <c r="G167" s="5">
        <f t="shared" si="5"/>
        <v>200</v>
      </c>
      <c r="H167" s="6" t="s">
        <v>216</v>
      </c>
    </row>
    <row r="168" spans="1:8" x14ac:dyDescent="0.3">
      <c r="A168" s="1">
        <f t="shared" si="4"/>
        <v>117</v>
      </c>
      <c r="B168" s="4">
        <v>169</v>
      </c>
      <c r="C168" s="4" t="s">
        <v>178</v>
      </c>
      <c r="D168" s="4">
        <v>256.5</v>
      </c>
      <c r="E168" s="4" t="s">
        <v>9</v>
      </c>
      <c r="F168" s="4">
        <f>Table156[[#This Row],[Iznos predračuna]]/2</f>
        <v>128.25</v>
      </c>
      <c r="G168" s="5">
        <f t="shared" si="5"/>
        <v>100</v>
      </c>
      <c r="H168" s="4"/>
    </row>
    <row r="169" spans="1:8" x14ac:dyDescent="0.3">
      <c r="A169" s="1">
        <f t="shared" si="4"/>
        <v>118</v>
      </c>
      <c r="B169" s="4">
        <v>170</v>
      </c>
      <c r="C169" s="4" t="s">
        <v>179</v>
      </c>
      <c r="D169" s="4">
        <v>346.5</v>
      </c>
      <c r="E169" s="4" t="s">
        <v>9</v>
      </c>
      <c r="F169" s="4">
        <f>Table156[[#This Row],[Iznos predračuna]]/2</f>
        <v>173.25</v>
      </c>
      <c r="G169" s="5">
        <f t="shared" si="5"/>
        <v>100</v>
      </c>
      <c r="H169" s="4" t="s">
        <v>216</v>
      </c>
    </row>
    <row r="170" spans="1:8" x14ac:dyDescent="0.3">
      <c r="A170" s="1">
        <f t="shared" si="4"/>
        <v>119</v>
      </c>
      <c r="B170" s="4">
        <v>171</v>
      </c>
      <c r="C170" s="4" t="s">
        <v>180</v>
      </c>
      <c r="D170" s="4">
        <v>188.1</v>
      </c>
      <c r="E170" s="4" t="s">
        <v>9</v>
      </c>
      <c r="F170" s="4">
        <f>Table156[[#This Row],[Iznos predračuna]]/2</f>
        <v>94.05</v>
      </c>
      <c r="G170" s="5">
        <f t="shared" si="5"/>
        <v>94.05</v>
      </c>
      <c r="H170" s="4" t="s">
        <v>216</v>
      </c>
    </row>
    <row r="171" spans="1:8" x14ac:dyDescent="0.3">
      <c r="A171" s="1">
        <f t="shared" si="4"/>
        <v>120</v>
      </c>
      <c r="B171" s="4">
        <v>172</v>
      </c>
      <c r="C171" s="4" t="s">
        <v>181</v>
      </c>
      <c r="D171" s="4">
        <v>184.5</v>
      </c>
      <c r="E171" s="4" t="s">
        <v>9</v>
      </c>
      <c r="F171" s="4">
        <f>Table156[[#This Row],[Iznos predračuna]]/2</f>
        <v>92.25</v>
      </c>
      <c r="G171" s="5">
        <f t="shared" si="5"/>
        <v>92.25</v>
      </c>
      <c r="H171" s="4" t="s">
        <v>216</v>
      </c>
    </row>
    <row r="172" spans="1:8" x14ac:dyDescent="0.3">
      <c r="A172" s="1">
        <f t="shared" si="4"/>
        <v>121</v>
      </c>
      <c r="B172" s="4">
        <v>173</v>
      </c>
      <c r="C172" s="4" t="s">
        <v>182</v>
      </c>
      <c r="D172" s="4">
        <v>279</v>
      </c>
      <c r="E172" s="4" t="s">
        <v>9</v>
      </c>
      <c r="F172" s="4">
        <f>Table156[[#This Row],[Iznos predračuna]]/2</f>
        <v>139.5</v>
      </c>
      <c r="G172" s="5">
        <f t="shared" si="5"/>
        <v>100</v>
      </c>
      <c r="H172" s="4" t="s">
        <v>216</v>
      </c>
    </row>
    <row r="173" spans="1:8" x14ac:dyDescent="0.3">
      <c r="A173" s="1">
        <f t="shared" si="4"/>
        <v>122</v>
      </c>
      <c r="B173" s="4">
        <v>174</v>
      </c>
      <c r="C173" s="4" t="s">
        <v>183</v>
      </c>
      <c r="D173" s="4">
        <v>224.1</v>
      </c>
      <c r="E173" s="4" t="s">
        <v>9</v>
      </c>
      <c r="F173" s="4">
        <f>Table156[[#This Row],[Iznos predračuna]]/2</f>
        <v>112.05</v>
      </c>
      <c r="G173" s="5">
        <f t="shared" si="5"/>
        <v>100</v>
      </c>
      <c r="H173" s="4" t="s">
        <v>216</v>
      </c>
    </row>
    <row r="174" spans="1:8" x14ac:dyDescent="0.3">
      <c r="A174" s="1">
        <f t="shared" si="4"/>
        <v>123</v>
      </c>
      <c r="B174" s="4">
        <v>175</v>
      </c>
      <c r="C174" s="4" t="s">
        <v>184</v>
      </c>
      <c r="D174" s="4">
        <v>242.1</v>
      </c>
      <c r="E174" s="4" t="s">
        <v>9</v>
      </c>
      <c r="F174" s="4">
        <f>Table156[[#This Row],[Iznos predračuna]]/2</f>
        <v>121.05</v>
      </c>
      <c r="G174" s="5">
        <f t="shared" si="5"/>
        <v>100</v>
      </c>
      <c r="H174" s="4" t="s">
        <v>216</v>
      </c>
    </row>
    <row r="175" spans="1:8" x14ac:dyDescent="0.3">
      <c r="A175" s="1">
        <f t="shared" si="4"/>
        <v>124</v>
      </c>
      <c r="B175" s="4">
        <v>176</v>
      </c>
      <c r="C175" s="4" t="s">
        <v>185</v>
      </c>
      <c r="D175" s="4">
        <v>219.6</v>
      </c>
      <c r="E175" s="4" t="s">
        <v>9</v>
      </c>
      <c r="F175" s="4">
        <f>Table156[[#This Row],[Iznos predračuna]]/2</f>
        <v>109.8</v>
      </c>
      <c r="G175" s="5">
        <f t="shared" si="5"/>
        <v>100</v>
      </c>
      <c r="H175" s="4" t="s">
        <v>216</v>
      </c>
    </row>
    <row r="176" spans="1:8" x14ac:dyDescent="0.3">
      <c r="A176" s="1">
        <f t="shared" si="4"/>
        <v>125</v>
      </c>
      <c r="B176" s="4">
        <v>177</v>
      </c>
      <c r="C176" s="4" t="s">
        <v>186</v>
      </c>
      <c r="D176" s="4">
        <v>224.48</v>
      </c>
      <c r="E176" s="4" t="s">
        <v>9</v>
      </c>
      <c r="F176" s="4">
        <f>Table156[[#This Row],[Iznos predračuna]]/2</f>
        <v>112.24</v>
      </c>
      <c r="G176" s="5">
        <f t="shared" si="5"/>
        <v>100</v>
      </c>
      <c r="H176" s="4" t="s">
        <v>216</v>
      </c>
    </row>
    <row r="177" spans="1:8" x14ac:dyDescent="0.3">
      <c r="A177" s="1">
        <f t="shared" si="4"/>
        <v>126</v>
      </c>
      <c r="B177" s="6">
        <v>178</v>
      </c>
      <c r="C177" s="6" t="s">
        <v>187</v>
      </c>
      <c r="D177" s="6">
        <v>999</v>
      </c>
      <c r="E177" s="6" t="s">
        <v>12</v>
      </c>
      <c r="F177" s="6">
        <f>Table156[[#This Row],[Iznos predračuna]]/2</f>
        <v>499.5</v>
      </c>
      <c r="G177" s="5">
        <f t="shared" si="5"/>
        <v>200</v>
      </c>
      <c r="H177" s="6"/>
    </row>
    <row r="178" spans="1:8" x14ac:dyDescent="0.3">
      <c r="A178" s="1">
        <f t="shared" si="4"/>
        <v>127</v>
      </c>
      <c r="B178" s="6">
        <v>179</v>
      </c>
      <c r="C178" s="6" t="s">
        <v>188</v>
      </c>
      <c r="D178" s="6">
        <v>489</v>
      </c>
      <c r="E178" s="6" t="s">
        <v>12</v>
      </c>
      <c r="F178" s="6">
        <f>Table156[[#This Row],[Iznos predračuna]]/2</f>
        <v>244.5</v>
      </c>
      <c r="G178" s="5">
        <f t="shared" si="5"/>
        <v>200</v>
      </c>
      <c r="H178" s="6" t="s">
        <v>216</v>
      </c>
    </row>
    <row r="179" spans="1:8" x14ac:dyDescent="0.3">
      <c r="A179" s="1">
        <f t="shared" si="4"/>
        <v>128</v>
      </c>
      <c r="B179" s="4">
        <v>180</v>
      </c>
      <c r="C179" s="4" t="s">
        <v>189</v>
      </c>
      <c r="D179" s="4">
        <v>269.10000000000002</v>
      </c>
      <c r="E179" s="4" t="s">
        <v>9</v>
      </c>
      <c r="F179" s="4">
        <f>Table156[[#This Row],[Iznos predračuna]]/2</f>
        <v>134.55000000000001</v>
      </c>
      <c r="G179" s="5">
        <f t="shared" si="5"/>
        <v>100</v>
      </c>
      <c r="H179" s="4" t="s">
        <v>216</v>
      </c>
    </row>
    <row r="180" spans="1:8" x14ac:dyDescent="0.3">
      <c r="A180" s="1">
        <f t="shared" si="4"/>
        <v>129</v>
      </c>
      <c r="B180" s="4">
        <v>181</v>
      </c>
      <c r="C180" s="4" t="s">
        <v>190</v>
      </c>
      <c r="D180" s="4">
        <v>224.48</v>
      </c>
      <c r="E180" s="4" t="s">
        <v>9</v>
      </c>
      <c r="F180" s="4">
        <f>Table156[[#This Row],[Iznos predračuna]]/2</f>
        <v>112.24</v>
      </c>
      <c r="G180" s="5">
        <f t="shared" si="5"/>
        <v>100</v>
      </c>
      <c r="H180" s="4"/>
    </row>
    <row r="181" spans="1:8" x14ac:dyDescent="0.3">
      <c r="A181" s="1">
        <f t="shared" ref="A181:A244" si="6">A180+1</f>
        <v>130</v>
      </c>
      <c r="B181" s="4">
        <v>182</v>
      </c>
      <c r="C181" s="4" t="s">
        <v>191</v>
      </c>
      <c r="D181" s="4">
        <v>229.5</v>
      </c>
      <c r="E181" s="4" t="s">
        <v>9</v>
      </c>
      <c r="F181" s="4">
        <f>Table156[[#This Row],[Iznos predračuna]]/2</f>
        <v>114.75</v>
      </c>
      <c r="G181" s="5">
        <f t="shared" si="5"/>
        <v>100</v>
      </c>
      <c r="H181" s="4" t="s">
        <v>216</v>
      </c>
    </row>
    <row r="182" spans="1:8" x14ac:dyDescent="0.3">
      <c r="A182" s="1">
        <f t="shared" si="6"/>
        <v>131</v>
      </c>
      <c r="B182" s="6">
        <v>183</v>
      </c>
      <c r="C182" s="6" t="s">
        <v>192</v>
      </c>
      <c r="D182" s="6">
        <v>489</v>
      </c>
      <c r="E182" s="6" t="s">
        <v>12</v>
      </c>
      <c r="F182" s="6">
        <f>Table156[[#This Row],[Iznos predračuna]]/2</f>
        <v>244.5</v>
      </c>
      <c r="G182" s="5">
        <f t="shared" si="5"/>
        <v>200</v>
      </c>
      <c r="H182" s="6"/>
    </row>
    <row r="183" spans="1:8" x14ac:dyDescent="0.3">
      <c r="A183" s="1">
        <f t="shared" si="6"/>
        <v>132</v>
      </c>
      <c r="B183" s="6">
        <v>184</v>
      </c>
      <c r="C183" s="6" t="s">
        <v>193</v>
      </c>
      <c r="D183" s="6">
        <v>489</v>
      </c>
      <c r="E183" s="6" t="s">
        <v>12</v>
      </c>
      <c r="F183" s="6">
        <f>Table156[[#This Row],[Iznos predračuna]]/2</f>
        <v>244.5</v>
      </c>
      <c r="G183" s="5">
        <f t="shared" si="5"/>
        <v>200</v>
      </c>
      <c r="H183" s="6" t="s">
        <v>216</v>
      </c>
    </row>
    <row r="184" spans="1:8" x14ac:dyDescent="0.3">
      <c r="A184" s="1">
        <f t="shared" si="6"/>
        <v>133</v>
      </c>
      <c r="B184" s="4">
        <v>185</v>
      </c>
      <c r="C184" s="4" t="s">
        <v>194</v>
      </c>
      <c r="D184" s="4">
        <v>308.19</v>
      </c>
      <c r="E184" s="4" t="s">
        <v>9</v>
      </c>
      <c r="F184" s="4">
        <f>Table156[[#This Row],[Iznos predračuna]]/2</f>
        <v>154.095</v>
      </c>
      <c r="G184" s="5">
        <f t="shared" si="5"/>
        <v>100</v>
      </c>
      <c r="H184" s="4" t="s">
        <v>216</v>
      </c>
    </row>
    <row r="185" spans="1:8" x14ac:dyDescent="0.3">
      <c r="A185" s="1">
        <f t="shared" si="6"/>
        <v>134</v>
      </c>
      <c r="B185" s="4">
        <v>186</v>
      </c>
      <c r="C185" s="4" t="s">
        <v>195</v>
      </c>
      <c r="D185" s="4">
        <v>346.5</v>
      </c>
      <c r="E185" s="4" t="s">
        <v>9</v>
      </c>
      <c r="F185" s="4">
        <f>Table156[[#This Row],[Iznos predračuna]]/2</f>
        <v>173.25</v>
      </c>
      <c r="G185" s="5">
        <f t="shared" si="5"/>
        <v>100</v>
      </c>
      <c r="H185" s="4" t="s">
        <v>216</v>
      </c>
    </row>
    <row r="186" spans="1:8" x14ac:dyDescent="0.3">
      <c r="A186" s="1">
        <f t="shared" si="6"/>
        <v>135</v>
      </c>
      <c r="B186" s="4">
        <v>187</v>
      </c>
      <c r="C186" s="4" t="s">
        <v>196</v>
      </c>
      <c r="D186" s="4">
        <v>293.39999999999998</v>
      </c>
      <c r="E186" s="4" t="s">
        <v>9</v>
      </c>
      <c r="F186" s="4">
        <f>Table156[[#This Row],[Iznos predračuna]]/2</f>
        <v>146.69999999999999</v>
      </c>
      <c r="G186" s="5">
        <f t="shared" si="5"/>
        <v>100</v>
      </c>
      <c r="H186" s="4" t="s">
        <v>216</v>
      </c>
    </row>
    <row r="187" spans="1:8" x14ac:dyDescent="0.3">
      <c r="A187" s="1">
        <f t="shared" si="6"/>
        <v>136</v>
      </c>
      <c r="B187" s="4">
        <v>188</v>
      </c>
      <c r="C187" s="4" t="s">
        <v>197</v>
      </c>
      <c r="D187" s="4">
        <v>274.5</v>
      </c>
      <c r="E187" s="4" t="s">
        <v>9</v>
      </c>
      <c r="F187" s="4">
        <f>Table156[[#This Row],[Iznos predračuna]]/2</f>
        <v>137.25</v>
      </c>
      <c r="G187" s="5">
        <f t="shared" si="5"/>
        <v>100</v>
      </c>
      <c r="H187" s="4" t="s">
        <v>216</v>
      </c>
    </row>
    <row r="188" spans="1:8" x14ac:dyDescent="0.3">
      <c r="A188" s="1">
        <f t="shared" si="6"/>
        <v>137</v>
      </c>
      <c r="B188" s="6">
        <v>189</v>
      </c>
      <c r="C188" s="6" t="s">
        <v>198</v>
      </c>
      <c r="D188" s="6">
        <v>440</v>
      </c>
      <c r="E188" s="6" t="s">
        <v>12</v>
      </c>
      <c r="F188" s="6">
        <f>Table156[[#This Row],[Iznos predračuna]]/2</f>
        <v>220</v>
      </c>
      <c r="G188" s="5">
        <f t="shared" si="5"/>
        <v>200</v>
      </c>
      <c r="H188" s="6" t="s">
        <v>216</v>
      </c>
    </row>
    <row r="189" spans="1:8" x14ac:dyDescent="0.3">
      <c r="A189" s="1">
        <f t="shared" si="6"/>
        <v>138</v>
      </c>
      <c r="B189" s="4">
        <v>190</v>
      </c>
      <c r="C189" s="4" t="s">
        <v>199</v>
      </c>
      <c r="D189" s="4">
        <v>224.48</v>
      </c>
      <c r="E189" s="4" t="s">
        <v>9</v>
      </c>
      <c r="F189" s="4">
        <f>Table156[[#This Row],[Iznos predračuna]]/2</f>
        <v>112.24</v>
      </c>
      <c r="G189" s="5">
        <f t="shared" si="5"/>
        <v>100</v>
      </c>
      <c r="H189" s="4" t="s">
        <v>216</v>
      </c>
    </row>
    <row r="190" spans="1:8" x14ac:dyDescent="0.3">
      <c r="A190" s="1">
        <f t="shared" si="6"/>
        <v>139</v>
      </c>
      <c r="B190" s="4">
        <v>191</v>
      </c>
      <c r="C190" s="4" t="s">
        <v>200</v>
      </c>
      <c r="D190" s="4">
        <v>229.5</v>
      </c>
      <c r="E190" s="4" t="s">
        <v>9</v>
      </c>
      <c r="F190" s="4">
        <f>Table156[[#This Row],[Iznos predračuna]]/2</f>
        <v>114.75</v>
      </c>
      <c r="G190" s="5">
        <f t="shared" si="5"/>
        <v>100</v>
      </c>
      <c r="H190" s="4" t="s">
        <v>216</v>
      </c>
    </row>
    <row r="191" spans="1:8" x14ac:dyDescent="0.3">
      <c r="A191" s="1">
        <f t="shared" si="6"/>
        <v>140</v>
      </c>
      <c r="B191" s="4">
        <v>192</v>
      </c>
      <c r="C191" s="4" t="s">
        <v>201</v>
      </c>
      <c r="D191" s="4">
        <v>219</v>
      </c>
      <c r="E191" s="4" t="s">
        <v>9</v>
      </c>
      <c r="F191" s="4">
        <f>Table156[[#This Row],[Iznos predračuna]]/2</f>
        <v>109.5</v>
      </c>
      <c r="G191" s="5">
        <f t="shared" si="5"/>
        <v>100</v>
      </c>
      <c r="H191" s="4" t="s">
        <v>216</v>
      </c>
    </row>
    <row r="192" spans="1:8" x14ac:dyDescent="0.3">
      <c r="A192" s="1">
        <f t="shared" si="6"/>
        <v>141</v>
      </c>
      <c r="B192" s="4">
        <v>193</v>
      </c>
      <c r="C192" s="4" t="s">
        <v>202</v>
      </c>
      <c r="D192" s="4">
        <v>219.88</v>
      </c>
      <c r="E192" s="4" t="s">
        <v>9</v>
      </c>
      <c r="F192" s="4">
        <f>Table156[[#This Row],[Iznos predračuna]]/2</f>
        <v>109.94</v>
      </c>
      <c r="G192" s="5">
        <f t="shared" si="5"/>
        <v>100</v>
      </c>
      <c r="H192" s="4" t="s">
        <v>216</v>
      </c>
    </row>
    <row r="193" spans="1:8" x14ac:dyDescent="0.3">
      <c r="A193" s="1">
        <f t="shared" si="6"/>
        <v>142</v>
      </c>
      <c r="B193" s="11">
        <v>195</v>
      </c>
      <c r="C193" s="11" t="s">
        <v>203</v>
      </c>
      <c r="D193" s="4">
        <v>332.1</v>
      </c>
      <c r="E193" s="4" t="s">
        <v>9</v>
      </c>
      <c r="F193" s="4">
        <f>Table156[[#This Row],[Iznos predračuna]]/2</f>
        <v>166.05</v>
      </c>
      <c r="G193" s="5">
        <f t="shared" si="5"/>
        <v>100</v>
      </c>
      <c r="H193" s="4" t="s">
        <v>216</v>
      </c>
    </row>
    <row r="194" spans="1:8" x14ac:dyDescent="0.3">
      <c r="A194" s="1">
        <f t="shared" si="6"/>
        <v>143</v>
      </c>
      <c r="B194" s="4">
        <v>196</v>
      </c>
      <c r="C194" s="4" t="s">
        <v>204</v>
      </c>
      <c r="D194" s="4">
        <v>308.19</v>
      </c>
      <c r="E194" s="4" t="s">
        <v>9</v>
      </c>
      <c r="F194" s="4">
        <f>Table156[[#This Row],[Iznos predračuna]]/2</f>
        <v>154.095</v>
      </c>
      <c r="G194" s="5">
        <f t="shared" si="5"/>
        <v>100</v>
      </c>
      <c r="H194" s="4" t="s">
        <v>216</v>
      </c>
    </row>
    <row r="195" spans="1:8" x14ac:dyDescent="0.3">
      <c r="A195" s="1">
        <f t="shared" si="6"/>
        <v>144</v>
      </c>
      <c r="B195" s="6">
        <v>197</v>
      </c>
      <c r="C195" s="6" t="s">
        <v>205</v>
      </c>
      <c r="D195" s="6">
        <v>350.4</v>
      </c>
      <c r="E195" s="6" t="s">
        <v>12</v>
      </c>
      <c r="F195" s="6">
        <f>Table156[[#This Row],[Iznos predračuna]]/2</f>
        <v>175.2</v>
      </c>
      <c r="G195" s="5">
        <f t="shared" ref="G195:G204" si="7">IF(E195="bicikl",IF(F195&gt;100,100,F195),IF(E195="el.trotinet",IF(F195&gt;200,200,F195)))</f>
        <v>175.2</v>
      </c>
      <c r="H195" s="6" t="s">
        <v>216</v>
      </c>
    </row>
    <row r="196" spans="1:8" x14ac:dyDescent="0.3">
      <c r="A196" s="1">
        <f t="shared" si="6"/>
        <v>145</v>
      </c>
      <c r="B196" s="4">
        <v>198</v>
      </c>
      <c r="C196" s="11" t="s">
        <v>206</v>
      </c>
      <c r="D196" s="4">
        <v>224.48</v>
      </c>
      <c r="E196" s="4" t="s">
        <v>9</v>
      </c>
      <c r="F196" s="4">
        <f>Table156[[#This Row],[Iznos predračuna]]/2</f>
        <v>112.24</v>
      </c>
      <c r="G196" s="5">
        <f t="shared" si="7"/>
        <v>100</v>
      </c>
      <c r="H196" s="4" t="s">
        <v>216</v>
      </c>
    </row>
    <row r="197" spans="1:8" x14ac:dyDescent="0.3">
      <c r="A197" s="1">
        <f t="shared" si="6"/>
        <v>146</v>
      </c>
      <c r="B197" s="4">
        <v>199</v>
      </c>
      <c r="C197" s="4" t="s">
        <v>207</v>
      </c>
      <c r="D197" s="4">
        <v>256.5</v>
      </c>
      <c r="E197" s="4" t="s">
        <v>9</v>
      </c>
      <c r="F197" s="4">
        <f>Table156[[#This Row],[Iznos predračuna]]/2</f>
        <v>128.25</v>
      </c>
      <c r="G197" s="5">
        <f t="shared" si="7"/>
        <v>100</v>
      </c>
      <c r="H197" s="4" t="s">
        <v>216</v>
      </c>
    </row>
    <row r="198" spans="1:8" x14ac:dyDescent="0.3">
      <c r="A198" s="1">
        <f t="shared" si="6"/>
        <v>147</v>
      </c>
      <c r="B198" s="4">
        <v>200</v>
      </c>
      <c r="C198" s="4" t="s">
        <v>208</v>
      </c>
      <c r="D198" s="4">
        <v>220.5</v>
      </c>
      <c r="E198" s="4" t="s">
        <v>9</v>
      </c>
      <c r="F198" s="4">
        <f>Table156[[#This Row],[Iznos predračuna]]/2</f>
        <v>110.25</v>
      </c>
      <c r="G198" s="5">
        <f t="shared" si="7"/>
        <v>100</v>
      </c>
      <c r="H198" s="4" t="s">
        <v>216</v>
      </c>
    </row>
    <row r="199" spans="1:8" x14ac:dyDescent="0.3">
      <c r="A199" s="1">
        <f t="shared" si="6"/>
        <v>148</v>
      </c>
      <c r="B199" s="4">
        <v>201</v>
      </c>
      <c r="C199" s="4" t="s">
        <v>209</v>
      </c>
      <c r="D199" s="4">
        <v>346.5</v>
      </c>
      <c r="E199" s="4" t="s">
        <v>9</v>
      </c>
      <c r="F199" s="4">
        <f>Table156[[#This Row],[Iznos predračuna]]/2</f>
        <v>173.25</v>
      </c>
      <c r="G199" s="5">
        <f t="shared" si="7"/>
        <v>100</v>
      </c>
      <c r="H199" s="4"/>
    </row>
    <row r="200" spans="1:8" x14ac:dyDescent="0.3">
      <c r="A200" s="1">
        <f t="shared" si="6"/>
        <v>149</v>
      </c>
      <c r="B200" s="4">
        <v>202</v>
      </c>
      <c r="C200" s="4" t="s">
        <v>210</v>
      </c>
      <c r="D200" s="4">
        <v>219.88</v>
      </c>
      <c r="E200" s="4" t="s">
        <v>9</v>
      </c>
      <c r="F200" s="4">
        <f>Table156[[#This Row],[Iznos predračuna]]/2</f>
        <v>109.94</v>
      </c>
      <c r="G200" s="5">
        <f t="shared" si="7"/>
        <v>100</v>
      </c>
      <c r="H200" s="4" t="s">
        <v>216</v>
      </c>
    </row>
    <row r="201" spans="1:8" x14ac:dyDescent="0.3">
      <c r="A201" s="1">
        <f t="shared" si="6"/>
        <v>150</v>
      </c>
      <c r="B201" s="4">
        <v>203</v>
      </c>
      <c r="C201" s="4" t="s">
        <v>211</v>
      </c>
      <c r="D201" s="4">
        <v>346.5</v>
      </c>
      <c r="E201" s="4" t="s">
        <v>9</v>
      </c>
      <c r="F201" s="4">
        <f>Table156[[#This Row],[Iznos predračuna]]/2</f>
        <v>173.25</v>
      </c>
      <c r="G201" s="5">
        <f t="shared" si="7"/>
        <v>100</v>
      </c>
      <c r="H201" s="4" t="s">
        <v>216</v>
      </c>
    </row>
    <row r="202" spans="1:8" x14ac:dyDescent="0.3">
      <c r="A202" s="1">
        <f t="shared" si="6"/>
        <v>151</v>
      </c>
      <c r="B202" s="4">
        <v>204</v>
      </c>
      <c r="C202" s="4" t="s">
        <v>212</v>
      </c>
      <c r="D202" s="4">
        <v>339.3</v>
      </c>
      <c r="E202" s="4" t="s">
        <v>9</v>
      </c>
      <c r="F202" s="4">
        <f>Table156[[#This Row],[Iznos predračuna]]/2</f>
        <v>169.65</v>
      </c>
      <c r="G202" s="5">
        <f t="shared" si="7"/>
        <v>100</v>
      </c>
      <c r="H202" s="4"/>
    </row>
    <row r="203" spans="1:8" x14ac:dyDescent="0.3">
      <c r="A203" s="1">
        <f t="shared" si="6"/>
        <v>152</v>
      </c>
      <c r="B203" s="6">
        <v>205</v>
      </c>
      <c r="C203" s="6" t="s">
        <v>213</v>
      </c>
      <c r="D203" s="6">
        <v>499</v>
      </c>
      <c r="E203" s="6" t="s">
        <v>12</v>
      </c>
      <c r="F203" s="6">
        <f>Table156[[#This Row],[Iznos predračuna]]/2</f>
        <v>249.5</v>
      </c>
      <c r="G203" s="5">
        <f t="shared" si="7"/>
        <v>200</v>
      </c>
      <c r="H203" s="6"/>
    </row>
    <row r="204" spans="1:8" x14ac:dyDescent="0.3">
      <c r="A204" s="1">
        <f t="shared" si="6"/>
        <v>153</v>
      </c>
      <c r="B204" s="4">
        <v>206</v>
      </c>
      <c r="C204" s="4" t="s">
        <v>214</v>
      </c>
      <c r="D204" s="4">
        <v>215</v>
      </c>
      <c r="E204" s="4" t="s">
        <v>9</v>
      </c>
      <c r="F204" s="4">
        <f>Table156[[#This Row],[Iznos predračuna]]/2</f>
        <v>107.5</v>
      </c>
      <c r="G204" s="5">
        <f t="shared" si="7"/>
        <v>100</v>
      </c>
      <c r="H204" s="4"/>
    </row>
    <row r="205" spans="1:8" x14ac:dyDescent="0.3">
      <c r="A205" s="1">
        <f t="shared" si="6"/>
        <v>154</v>
      </c>
      <c r="F205" s="1">
        <f>Table156[[#This Row],[Iznos predračuna]]/2</f>
        <v>0</v>
      </c>
      <c r="G205" s="12"/>
    </row>
    <row r="206" spans="1:8" x14ac:dyDescent="0.3">
      <c r="A206" s="1">
        <f t="shared" si="6"/>
        <v>155</v>
      </c>
      <c r="F206" s="1">
        <f>Table156[[#This Row],[Iznos predračuna]]/2</f>
        <v>0</v>
      </c>
      <c r="G206" s="12"/>
    </row>
    <row r="207" spans="1:8" x14ac:dyDescent="0.3">
      <c r="A207" s="1">
        <f t="shared" si="6"/>
        <v>156</v>
      </c>
      <c r="F207" s="1">
        <f>Table156[[#This Row],[Iznos predračuna]]/2</f>
        <v>0</v>
      </c>
      <c r="G207" s="12"/>
    </row>
    <row r="208" spans="1:8" x14ac:dyDescent="0.3">
      <c r="A208" s="1">
        <f t="shared" si="6"/>
        <v>157</v>
      </c>
      <c r="F208" s="1">
        <f>Table156[[#This Row],[Iznos predračuna]]/2</f>
        <v>0</v>
      </c>
      <c r="G208" s="12"/>
    </row>
    <row r="209" spans="1:7" x14ac:dyDescent="0.3">
      <c r="A209" s="1">
        <f t="shared" si="6"/>
        <v>158</v>
      </c>
      <c r="F209" s="1">
        <f>Table156[[#This Row],[Iznos predračuna]]/2</f>
        <v>0</v>
      </c>
      <c r="G209" s="12"/>
    </row>
    <row r="210" spans="1:7" x14ac:dyDescent="0.3">
      <c r="A210" s="1">
        <f t="shared" si="6"/>
        <v>159</v>
      </c>
      <c r="F210" s="1">
        <f>Table156[[#This Row],[Iznos predračuna]]/2</f>
        <v>0</v>
      </c>
      <c r="G210" s="12"/>
    </row>
    <row r="211" spans="1:7" x14ac:dyDescent="0.3">
      <c r="A211" s="1">
        <f t="shared" si="6"/>
        <v>160</v>
      </c>
      <c r="F211" s="1">
        <f>Table156[[#This Row],[Iznos predračuna]]/2</f>
        <v>0</v>
      </c>
      <c r="G211" s="12"/>
    </row>
    <row r="212" spans="1:7" x14ac:dyDescent="0.3">
      <c r="A212" s="1">
        <f t="shared" si="6"/>
        <v>161</v>
      </c>
      <c r="F212" s="1">
        <f>Table156[[#This Row],[Iznos predračuna]]/2</f>
        <v>0</v>
      </c>
      <c r="G212" s="12"/>
    </row>
    <row r="213" spans="1:7" x14ac:dyDescent="0.3">
      <c r="A213" s="1">
        <f t="shared" si="6"/>
        <v>162</v>
      </c>
      <c r="F213" s="1">
        <f>Table156[[#This Row],[Iznos predračuna]]/2</f>
        <v>0</v>
      </c>
      <c r="G213" s="12"/>
    </row>
    <row r="214" spans="1:7" x14ac:dyDescent="0.3">
      <c r="A214" s="1">
        <f t="shared" si="6"/>
        <v>163</v>
      </c>
      <c r="F214" s="1">
        <f>Table156[[#This Row],[Iznos predračuna]]/2</f>
        <v>0</v>
      </c>
      <c r="G214" s="12"/>
    </row>
    <row r="215" spans="1:7" x14ac:dyDescent="0.3">
      <c r="A215" s="1">
        <f t="shared" si="6"/>
        <v>164</v>
      </c>
      <c r="F215" s="1">
        <f>Table156[[#This Row],[Iznos predračuna]]/2</f>
        <v>0</v>
      </c>
      <c r="G215" s="12"/>
    </row>
    <row r="216" spans="1:7" x14ac:dyDescent="0.3">
      <c r="A216" s="1">
        <f t="shared" si="6"/>
        <v>165</v>
      </c>
      <c r="F216" s="1">
        <f>Table156[[#This Row],[Iznos predračuna]]/2</f>
        <v>0</v>
      </c>
      <c r="G216" s="12"/>
    </row>
    <row r="217" spans="1:7" x14ac:dyDescent="0.3">
      <c r="A217" s="1">
        <f t="shared" si="6"/>
        <v>166</v>
      </c>
      <c r="F217" s="1">
        <f>Table156[[#This Row],[Iznos predračuna]]/2</f>
        <v>0</v>
      </c>
      <c r="G217" s="12"/>
    </row>
    <row r="218" spans="1:7" x14ac:dyDescent="0.3">
      <c r="A218" s="1">
        <f t="shared" si="6"/>
        <v>167</v>
      </c>
      <c r="F218" s="1">
        <f>Table156[[#This Row],[Iznos predračuna]]/2</f>
        <v>0</v>
      </c>
      <c r="G218" s="12"/>
    </row>
    <row r="219" spans="1:7" x14ac:dyDescent="0.3">
      <c r="A219" s="1">
        <f t="shared" si="6"/>
        <v>168</v>
      </c>
      <c r="F219" s="1">
        <f>Table156[[#This Row],[Iznos predračuna]]/2</f>
        <v>0</v>
      </c>
      <c r="G219" s="12"/>
    </row>
    <row r="220" spans="1:7" x14ac:dyDescent="0.3">
      <c r="A220" s="1">
        <f t="shared" si="6"/>
        <v>169</v>
      </c>
      <c r="F220" s="1">
        <f>Table156[[#This Row],[Iznos predračuna]]/2</f>
        <v>0</v>
      </c>
      <c r="G220" s="12"/>
    </row>
    <row r="221" spans="1:7" x14ac:dyDescent="0.3">
      <c r="A221" s="1">
        <f t="shared" si="6"/>
        <v>170</v>
      </c>
      <c r="F221" s="1">
        <f>Table156[[#This Row],[Iznos predračuna]]/2</f>
        <v>0</v>
      </c>
      <c r="G221" s="12"/>
    </row>
    <row r="222" spans="1:7" x14ac:dyDescent="0.3">
      <c r="A222" s="1">
        <f t="shared" si="6"/>
        <v>171</v>
      </c>
      <c r="F222" s="1">
        <f>Table156[[#This Row],[Iznos predračuna]]/2</f>
        <v>0</v>
      </c>
      <c r="G222" s="12"/>
    </row>
    <row r="223" spans="1:7" x14ac:dyDescent="0.3">
      <c r="A223" s="1">
        <f t="shared" si="6"/>
        <v>172</v>
      </c>
      <c r="F223" s="1">
        <f>Table156[[#This Row],[Iznos predračuna]]/2</f>
        <v>0</v>
      </c>
      <c r="G223" s="12"/>
    </row>
    <row r="224" spans="1:7" x14ac:dyDescent="0.3">
      <c r="A224" s="1">
        <f t="shared" si="6"/>
        <v>173</v>
      </c>
      <c r="F224" s="1">
        <f>Table156[[#This Row],[Iznos predračuna]]/2</f>
        <v>0</v>
      </c>
      <c r="G224" s="12"/>
    </row>
    <row r="225" spans="1:7" x14ac:dyDescent="0.3">
      <c r="A225" s="1">
        <f t="shared" si="6"/>
        <v>174</v>
      </c>
      <c r="F225" s="1">
        <f>Table156[[#This Row],[Iznos predračuna]]/2</f>
        <v>0</v>
      </c>
      <c r="G225" s="12"/>
    </row>
    <row r="226" spans="1:7" x14ac:dyDescent="0.3">
      <c r="A226" s="1">
        <f t="shared" si="6"/>
        <v>175</v>
      </c>
      <c r="F226" s="1">
        <f>Table156[[#This Row],[Iznos predračuna]]/2</f>
        <v>0</v>
      </c>
      <c r="G226" s="12"/>
    </row>
    <row r="227" spans="1:7" x14ac:dyDescent="0.3">
      <c r="A227" s="1">
        <f t="shared" si="6"/>
        <v>176</v>
      </c>
      <c r="F227" s="1">
        <f>Table156[[#This Row],[Iznos predračuna]]/2</f>
        <v>0</v>
      </c>
      <c r="G227" s="12"/>
    </row>
    <row r="228" spans="1:7" x14ac:dyDescent="0.3">
      <c r="A228" s="1">
        <f t="shared" si="6"/>
        <v>177</v>
      </c>
      <c r="F228" s="1">
        <f>Table156[[#This Row],[Iznos predračuna]]/2</f>
        <v>0</v>
      </c>
      <c r="G228" s="12"/>
    </row>
    <row r="229" spans="1:7" x14ac:dyDescent="0.3">
      <c r="A229" s="1">
        <f t="shared" si="6"/>
        <v>178</v>
      </c>
      <c r="F229" s="1">
        <f>Table156[[#This Row],[Iznos predračuna]]/2</f>
        <v>0</v>
      </c>
      <c r="G229" s="12"/>
    </row>
    <row r="230" spans="1:7" x14ac:dyDescent="0.3">
      <c r="A230" s="1">
        <f t="shared" si="6"/>
        <v>179</v>
      </c>
      <c r="F230" s="1">
        <f>Table156[[#This Row],[Iznos predračuna]]/2</f>
        <v>0</v>
      </c>
      <c r="G230" s="12"/>
    </row>
    <row r="231" spans="1:7" x14ac:dyDescent="0.3">
      <c r="A231" s="1">
        <f t="shared" si="6"/>
        <v>180</v>
      </c>
      <c r="F231" s="1">
        <f>Table156[[#This Row],[Iznos predračuna]]/2</f>
        <v>0</v>
      </c>
      <c r="G231" s="12"/>
    </row>
    <row r="232" spans="1:7" x14ac:dyDescent="0.3">
      <c r="A232" s="1">
        <f t="shared" si="6"/>
        <v>181</v>
      </c>
      <c r="F232" s="1">
        <f>Table156[[#This Row],[Iznos predračuna]]/2</f>
        <v>0</v>
      </c>
      <c r="G232" s="12"/>
    </row>
    <row r="233" spans="1:7" x14ac:dyDescent="0.3">
      <c r="A233" s="1">
        <f t="shared" si="6"/>
        <v>182</v>
      </c>
      <c r="F233" s="1">
        <f>Table156[[#This Row],[Iznos predračuna]]/2</f>
        <v>0</v>
      </c>
      <c r="G233" s="12"/>
    </row>
    <row r="234" spans="1:7" x14ac:dyDescent="0.3">
      <c r="A234" s="1">
        <f t="shared" si="6"/>
        <v>183</v>
      </c>
      <c r="F234" s="1">
        <f>Table156[[#This Row],[Iznos predračuna]]/2</f>
        <v>0</v>
      </c>
      <c r="G234" s="12"/>
    </row>
    <row r="235" spans="1:7" x14ac:dyDescent="0.3">
      <c r="A235" s="1">
        <f t="shared" si="6"/>
        <v>184</v>
      </c>
      <c r="F235" s="1">
        <f>Table156[[#This Row],[Iznos predračuna]]/2</f>
        <v>0</v>
      </c>
      <c r="G235" s="12"/>
    </row>
    <row r="236" spans="1:7" x14ac:dyDescent="0.3">
      <c r="A236" s="1">
        <f t="shared" si="6"/>
        <v>185</v>
      </c>
      <c r="F236" s="1">
        <f>Table156[[#This Row],[Iznos predračuna]]/2</f>
        <v>0</v>
      </c>
      <c r="G236" s="12"/>
    </row>
    <row r="237" spans="1:7" x14ac:dyDescent="0.3">
      <c r="A237" s="1">
        <f t="shared" si="6"/>
        <v>186</v>
      </c>
      <c r="F237" s="1">
        <f>Table156[[#This Row],[Iznos predračuna]]/2</f>
        <v>0</v>
      </c>
      <c r="G237" s="12"/>
    </row>
    <row r="238" spans="1:7" x14ac:dyDescent="0.3">
      <c r="A238" s="1">
        <f t="shared" si="6"/>
        <v>187</v>
      </c>
      <c r="F238" s="1">
        <f>Table156[[#This Row],[Iznos predračuna]]/2</f>
        <v>0</v>
      </c>
      <c r="G238" s="12"/>
    </row>
    <row r="239" spans="1:7" x14ac:dyDescent="0.3">
      <c r="A239" s="1">
        <f t="shared" si="6"/>
        <v>188</v>
      </c>
      <c r="F239" s="1">
        <f>Table156[[#This Row],[Iznos predračuna]]/2</f>
        <v>0</v>
      </c>
      <c r="G239" s="12"/>
    </row>
    <row r="240" spans="1:7" x14ac:dyDescent="0.3">
      <c r="A240" s="1">
        <f t="shared" si="6"/>
        <v>189</v>
      </c>
      <c r="F240" s="1">
        <f>Table156[[#This Row],[Iznos predračuna]]/2</f>
        <v>0</v>
      </c>
      <c r="G240" s="12"/>
    </row>
    <row r="241" spans="1:7" x14ac:dyDescent="0.3">
      <c r="A241" s="1">
        <f t="shared" si="6"/>
        <v>190</v>
      </c>
      <c r="F241" s="1">
        <f>Table156[[#This Row],[Iznos predračuna]]/2</f>
        <v>0</v>
      </c>
      <c r="G241" s="12"/>
    </row>
    <row r="242" spans="1:7" x14ac:dyDescent="0.3">
      <c r="A242" s="1">
        <f t="shared" si="6"/>
        <v>191</v>
      </c>
      <c r="F242" s="1">
        <f>Table156[[#This Row],[Iznos predračuna]]/2</f>
        <v>0</v>
      </c>
      <c r="G242" s="12"/>
    </row>
    <row r="243" spans="1:7" x14ac:dyDescent="0.3">
      <c r="A243" s="1">
        <f t="shared" si="6"/>
        <v>192</v>
      </c>
      <c r="F243" s="1">
        <f>Table156[[#This Row],[Iznos predračuna]]/2</f>
        <v>0</v>
      </c>
      <c r="G243" s="12"/>
    </row>
    <row r="244" spans="1:7" x14ac:dyDescent="0.3">
      <c r="A244" s="1">
        <f t="shared" si="6"/>
        <v>193</v>
      </c>
      <c r="F244" s="1">
        <f>Table156[[#This Row],[Iznos predračuna]]/2</f>
        <v>0</v>
      </c>
      <c r="G244" s="12"/>
    </row>
    <row r="245" spans="1:7" x14ac:dyDescent="0.3">
      <c r="A245" s="1">
        <f t="shared" ref="A245:A308" si="8">A244+1</f>
        <v>194</v>
      </c>
      <c r="F245" s="1">
        <f>Table156[[#This Row],[Iznos predračuna]]/2</f>
        <v>0</v>
      </c>
      <c r="G245" s="12"/>
    </row>
    <row r="246" spans="1:7" x14ac:dyDescent="0.3">
      <c r="A246" s="1">
        <f t="shared" si="8"/>
        <v>195</v>
      </c>
      <c r="F246" s="1">
        <f>Table156[[#This Row],[Iznos predračuna]]/2</f>
        <v>0</v>
      </c>
      <c r="G246" s="12"/>
    </row>
    <row r="247" spans="1:7" x14ac:dyDescent="0.3">
      <c r="A247" s="1">
        <f t="shared" si="8"/>
        <v>196</v>
      </c>
      <c r="F247" s="1">
        <f>Table156[[#This Row],[Iznos predračuna]]/2</f>
        <v>0</v>
      </c>
      <c r="G247" s="12"/>
    </row>
    <row r="248" spans="1:7" x14ac:dyDescent="0.3">
      <c r="A248" s="1">
        <f t="shared" si="8"/>
        <v>197</v>
      </c>
      <c r="F248" s="1">
        <f>Table156[[#This Row],[Iznos predračuna]]/2</f>
        <v>0</v>
      </c>
      <c r="G248" s="12"/>
    </row>
    <row r="249" spans="1:7" x14ac:dyDescent="0.3">
      <c r="A249" s="1">
        <f t="shared" si="8"/>
        <v>198</v>
      </c>
      <c r="F249" s="1">
        <f>Table156[[#This Row],[Iznos predračuna]]/2</f>
        <v>0</v>
      </c>
      <c r="G249" s="12"/>
    </row>
    <row r="250" spans="1:7" x14ac:dyDescent="0.3">
      <c r="A250" s="1">
        <f t="shared" si="8"/>
        <v>199</v>
      </c>
      <c r="F250" s="1">
        <f>Table156[[#This Row],[Iznos predračuna]]/2</f>
        <v>0</v>
      </c>
      <c r="G250" s="12"/>
    </row>
    <row r="251" spans="1:7" x14ac:dyDescent="0.3">
      <c r="A251" s="1">
        <f t="shared" si="8"/>
        <v>200</v>
      </c>
      <c r="F251" s="1">
        <f>Table156[[#This Row],[Iznos predračuna]]/2</f>
        <v>0</v>
      </c>
      <c r="G251" s="12"/>
    </row>
    <row r="252" spans="1:7" x14ac:dyDescent="0.3">
      <c r="A252" s="1">
        <f t="shared" si="8"/>
        <v>201</v>
      </c>
      <c r="F252" s="1">
        <f>Table156[[#This Row],[Iznos predračuna]]/2</f>
        <v>0</v>
      </c>
      <c r="G252" s="12"/>
    </row>
    <row r="253" spans="1:7" x14ac:dyDescent="0.3">
      <c r="A253" s="1">
        <f t="shared" si="8"/>
        <v>202</v>
      </c>
      <c r="F253" s="1">
        <f>Table156[[#This Row],[Iznos predračuna]]/2</f>
        <v>0</v>
      </c>
      <c r="G253" s="12"/>
    </row>
    <row r="254" spans="1:7" x14ac:dyDescent="0.3">
      <c r="A254" s="1">
        <f t="shared" si="8"/>
        <v>203</v>
      </c>
      <c r="F254" s="1">
        <f>Table156[[#This Row],[Iznos predračuna]]/2</f>
        <v>0</v>
      </c>
      <c r="G254" s="12"/>
    </row>
    <row r="255" spans="1:7" x14ac:dyDescent="0.3">
      <c r="A255" s="1">
        <f t="shared" si="8"/>
        <v>204</v>
      </c>
      <c r="F255" s="1">
        <f>Table156[[#This Row],[Iznos predračuna]]/2</f>
        <v>0</v>
      </c>
      <c r="G255" s="12"/>
    </row>
    <row r="256" spans="1:7" x14ac:dyDescent="0.3">
      <c r="A256" s="1">
        <f t="shared" si="8"/>
        <v>205</v>
      </c>
      <c r="F256" s="1">
        <f>Table156[[#This Row],[Iznos predračuna]]/2</f>
        <v>0</v>
      </c>
      <c r="G256" s="12"/>
    </row>
    <row r="257" spans="1:7" x14ac:dyDescent="0.3">
      <c r="A257" s="1">
        <f t="shared" si="8"/>
        <v>206</v>
      </c>
      <c r="F257" s="1">
        <f>Table156[[#This Row],[Iznos predračuna]]/2</f>
        <v>0</v>
      </c>
      <c r="G257" s="12"/>
    </row>
    <row r="258" spans="1:7" x14ac:dyDescent="0.3">
      <c r="A258" s="1">
        <f t="shared" si="8"/>
        <v>207</v>
      </c>
      <c r="F258" s="1">
        <f>Table156[[#This Row],[Iznos predračuna]]/2</f>
        <v>0</v>
      </c>
      <c r="G258" s="12"/>
    </row>
    <row r="259" spans="1:7" x14ac:dyDescent="0.3">
      <c r="A259" s="1">
        <f t="shared" si="8"/>
        <v>208</v>
      </c>
      <c r="F259" s="1">
        <f>Table156[[#This Row],[Iznos predračuna]]/2</f>
        <v>0</v>
      </c>
      <c r="G259" s="12"/>
    </row>
    <row r="260" spans="1:7" x14ac:dyDescent="0.3">
      <c r="A260" s="1">
        <f t="shared" si="8"/>
        <v>209</v>
      </c>
      <c r="F260" s="1">
        <f>Table156[[#This Row],[Iznos predračuna]]/2</f>
        <v>0</v>
      </c>
      <c r="G260" s="12"/>
    </row>
    <row r="261" spans="1:7" x14ac:dyDescent="0.3">
      <c r="A261" s="1">
        <f t="shared" si="8"/>
        <v>210</v>
      </c>
      <c r="F261" s="1">
        <f>Table156[[#This Row],[Iznos predračuna]]/2</f>
        <v>0</v>
      </c>
      <c r="G261" s="12"/>
    </row>
    <row r="262" spans="1:7" x14ac:dyDescent="0.3">
      <c r="A262" s="1">
        <f t="shared" si="8"/>
        <v>211</v>
      </c>
      <c r="F262" s="1">
        <f>Table156[[#This Row],[Iznos predračuna]]/2</f>
        <v>0</v>
      </c>
      <c r="G262" s="12"/>
    </row>
    <row r="263" spans="1:7" x14ac:dyDescent="0.3">
      <c r="A263" s="1">
        <f t="shared" si="8"/>
        <v>212</v>
      </c>
      <c r="F263" s="1">
        <f>Table156[[#This Row],[Iznos predračuna]]/2</f>
        <v>0</v>
      </c>
      <c r="G263" s="12"/>
    </row>
    <row r="264" spans="1:7" x14ac:dyDescent="0.3">
      <c r="A264" s="1">
        <f t="shared" si="8"/>
        <v>213</v>
      </c>
      <c r="F264" s="1">
        <f>Table156[[#This Row],[Iznos predračuna]]/2</f>
        <v>0</v>
      </c>
      <c r="G264" s="12"/>
    </row>
    <row r="265" spans="1:7" x14ac:dyDescent="0.3">
      <c r="A265" s="1">
        <f t="shared" si="8"/>
        <v>214</v>
      </c>
      <c r="F265" s="1">
        <f>Table156[[#This Row],[Iznos predračuna]]/2</f>
        <v>0</v>
      </c>
      <c r="G265" s="12"/>
    </row>
    <row r="266" spans="1:7" x14ac:dyDescent="0.3">
      <c r="A266" s="1">
        <f t="shared" si="8"/>
        <v>215</v>
      </c>
      <c r="F266" s="1">
        <f>Table156[[#This Row],[Iznos predračuna]]/2</f>
        <v>0</v>
      </c>
      <c r="G266" s="12"/>
    </row>
    <row r="267" spans="1:7" x14ac:dyDescent="0.3">
      <c r="A267" s="1">
        <f t="shared" si="8"/>
        <v>216</v>
      </c>
      <c r="F267" s="1">
        <f>Table156[[#This Row],[Iznos predračuna]]/2</f>
        <v>0</v>
      </c>
      <c r="G267" s="12"/>
    </row>
    <row r="268" spans="1:7" x14ac:dyDescent="0.3">
      <c r="A268" s="1">
        <f t="shared" si="8"/>
        <v>217</v>
      </c>
      <c r="F268" s="1">
        <f>Table156[[#This Row],[Iznos predračuna]]/2</f>
        <v>0</v>
      </c>
      <c r="G268" s="12"/>
    </row>
    <row r="269" spans="1:7" x14ac:dyDescent="0.3">
      <c r="A269" s="1">
        <f t="shared" si="8"/>
        <v>218</v>
      </c>
      <c r="F269" s="1">
        <f>Table156[[#This Row],[Iznos predračuna]]/2</f>
        <v>0</v>
      </c>
      <c r="G269" s="12"/>
    </row>
    <row r="270" spans="1:7" x14ac:dyDescent="0.3">
      <c r="A270" s="1">
        <f t="shared" si="8"/>
        <v>219</v>
      </c>
      <c r="F270" s="1">
        <f>Table156[[#This Row],[Iznos predračuna]]/2</f>
        <v>0</v>
      </c>
      <c r="G270" s="12"/>
    </row>
    <row r="271" spans="1:7" x14ac:dyDescent="0.3">
      <c r="A271" s="1">
        <f t="shared" si="8"/>
        <v>220</v>
      </c>
      <c r="F271" s="1">
        <f>Table156[[#This Row],[Iznos predračuna]]/2</f>
        <v>0</v>
      </c>
      <c r="G271" s="12"/>
    </row>
    <row r="272" spans="1:7" x14ac:dyDescent="0.3">
      <c r="A272" s="1">
        <f t="shared" si="8"/>
        <v>221</v>
      </c>
      <c r="F272" s="1">
        <f>Table156[[#This Row],[Iznos predračuna]]/2</f>
        <v>0</v>
      </c>
      <c r="G272" s="12"/>
    </row>
    <row r="273" spans="1:7" x14ac:dyDescent="0.3">
      <c r="A273" s="1">
        <f t="shared" si="8"/>
        <v>222</v>
      </c>
      <c r="F273" s="1">
        <f>Table156[[#This Row],[Iznos predračuna]]/2</f>
        <v>0</v>
      </c>
      <c r="G273" s="12"/>
    </row>
    <row r="274" spans="1:7" x14ac:dyDescent="0.3">
      <c r="A274" s="1">
        <f t="shared" si="8"/>
        <v>223</v>
      </c>
      <c r="F274" s="1">
        <f>Table156[[#This Row],[Iznos predračuna]]/2</f>
        <v>0</v>
      </c>
      <c r="G274" s="12"/>
    </row>
    <row r="275" spans="1:7" x14ac:dyDescent="0.3">
      <c r="A275" s="1">
        <f t="shared" si="8"/>
        <v>224</v>
      </c>
      <c r="F275" s="1">
        <f>Table156[[#This Row],[Iznos predračuna]]/2</f>
        <v>0</v>
      </c>
      <c r="G275" s="12"/>
    </row>
    <row r="276" spans="1:7" x14ac:dyDescent="0.3">
      <c r="A276" s="1">
        <f t="shared" si="8"/>
        <v>225</v>
      </c>
      <c r="F276" s="1">
        <f>Table156[[#This Row],[Iznos predračuna]]/2</f>
        <v>0</v>
      </c>
      <c r="G276" s="12"/>
    </row>
    <row r="277" spans="1:7" x14ac:dyDescent="0.3">
      <c r="A277" s="1">
        <f t="shared" si="8"/>
        <v>226</v>
      </c>
      <c r="F277" s="1">
        <f>Table156[[#This Row],[Iznos predračuna]]/2</f>
        <v>0</v>
      </c>
      <c r="G277" s="12"/>
    </row>
    <row r="278" spans="1:7" x14ac:dyDescent="0.3">
      <c r="A278" s="1">
        <f t="shared" si="8"/>
        <v>227</v>
      </c>
      <c r="F278" s="1">
        <f>Table156[[#This Row],[Iznos predračuna]]/2</f>
        <v>0</v>
      </c>
      <c r="G278" s="12"/>
    </row>
    <row r="279" spans="1:7" x14ac:dyDescent="0.3">
      <c r="A279" s="1">
        <f t="shared" si="8"/>
        <v>228</v>
      </c>
      <c r="F279" s="1">
        <f>Table156[[#This Row],[Iznos predračuna]]/2</f>
        <v>0</v>
      </c>
      <c r="G279" s="12"/>
    </row>
    <row r="280" spans="1:7" x14ac:dyDescent="0.3">
      <c r="A280" s="1">
        <f t="shared" si="8"/>
        <v>229</v>
      </c>
      <c r="F280" s="1">
        <f>Table156[[#This Row],[Iznos predračuna]]/2</f>
        <v>0</v>
      </c>
      <c r="G280" s="12"/>
    </row>
    <row r="281" spans="1:7" x14ac:dyDescent="0.3">
      <c r="A281" s="1">
        <f t="shared" si="8"/>
        <v>230</v>
      </c>
      <c r="F281" s="1">
        <f>Table156[[#This Row],[Iznos predračuna]]/2</f>
        <v>0</v>
      </c>
      <c r="G281" s="12"/>
    </row>
    <row r="282" spans="1:7" x14ac:dyDescent="0.3">
      <c r="A282" s="1">
        <f t="shared" si="8"/>
        <v>231</v>
      </c>
      <c r="F282" s="1">
        <f>Table156[[#This Row],[Iznos predračuna]]/2</f>
        <v>0</v>
      </c>
      <c r="G282" s="12"/>
    </row>
    <row r="283" spans="1:7" x14ac:dyDescent="0.3">
      <c r="A283" s="1">
        <f t="shared" si="8"/>
        <v>232</v>
      </c>
      <c r="F283" s="1">
        <f>Table156[[#This Row],[Iznos predračuna]]/2</f>
        <v>0</v>
      </c>
      <c r="G283" s="12"/>
    </row>
    <row r="284" spans="1:7" x14ac:dyDescent="0.3">
      <c r="A284" s="1">
        <f t="shared" si="8"/>
        <v>233</v>
      </c>
      <c r="F284" s="1">
        <f>Table156[[#This Row],[Iznos predračuna]]/2</f>
        <v>0</v>
      </c>
      <c r="G284" s="12"/>
    </row>
    <row r="285" spans="1:7" x14ac:dyDescent="0.3">
      <c r="A285" s="1">
        <f t="shared" si="8"/>
        <v>234</v>
      </c>
      <c r="F285" s="1">
        <f>Table156[[#This Row],[Iznos predračuna]]/2</f>
        <v>0</v>
      </c>
      <c r="G285" s="12"/>
    </row>
    <row r="286" spans="1:7" x14ac:dyDescent="0.3">
      <c r="A286" s="1">
        <f t="shared" si="8"/>
        <v>235</v>
      </c>
      <c r="F286" s="1">
        <f>Table156[[#This Row],[Iznos predračuna]]/2</f>
        <v>0</v>
      </c>
      <c r="G286" s="12"/>
    </row>
    <row r="287" spans="1:7" x14ac:dyDescent="0.3">
      <c r="A287" s="1">
        <f t="shared" si="8"/>
        <v>236</v>
      </c>
      <c r="F287" s="1">
        <f>Table156[[#This Row],[Iznos predračuna]]/2</f>
        <v>0</v>
      </c>
      <c r="G287" s="12"/>
    </row>
    <row r="288" spans="1:7" x14ac:dyDescent="0.3">
      <c r="A288" s="1">
        <f t="shared" si="8"/>
        <v>237</v>
      </c>
      <c r="F288" s="1">
        <f>Table156[[#This Row],[Iznos predračuna]]/2</f>
        <v>0</v>
      </c>
      <c r="G288" s="12"/>
    </row>
    <row r="289" spans="1:7" x14ac:dyDescent="0.3">
      <c r="A289" s="1">
        <f t="shared" si="8"/>
        <v>238</v>
      </c>
      <c r="F289" s="1">
        <f>Table156[[#This Row],[Iznos predračuna]]/2</f>
        <v>0</v>
      </c>
      <c r="G289" s="12"/>
    </row>
    <row r="290" spans="1:7" x14ac:dyDescent="0.3">
      <c r="A290" s="1">
        <f t="shared" si="8"/>
        <v>239</v>
      </c>
      <c r="F290" s="1">
        <f>Table156[[#This Row],[Iznos predračuna]]/2</f>
        <v>0</v>
      </c>
      <c r="G290" s="12"/>
    </row>
    <row r="291" spans="1:7" x14ac:dyDescent="0.3">
      <c r="A291" s="1">
        <f t="shared" si="8"/>
        <v>240</v>
      </c>
      <c r="F291" s="1">
        <f>Table156[[#This Row],[Iznos predračuna]]/2</f>
        <v>0</v>
      </c>
      <c r="G291" s="12"/>
    </row>
    <row r="292" spans="1:7" x14ac:dyDescent="0.3">
      <c r="A292" s="1">
        <f t="shared" si="8"/>
        <v>241</v>
      </c>
      <c r="F292" s="1">
        <f>Table156[[#This Row],[Iznos predračuna]]/2</f>
        <v>0</v>
      </c>
      <c r="G292" s="12"/>
    </row>
    <row r="293" spans="1:7" x14ac:dyDescent="0.3">
      <c r="A293" s="1">
        <f t="shared" si="8"/>
        <v>242</v>
      </c>
      <c r="F293" s="1">
        <f>Table156[[#This Row],[Iznos predračuna]]/2</f>
        <v>0</v>
      </c>
      <c r="G293" s="12"/>
    </row>
    <row r="294" spans="1:7" x14ac:dyDescent="0.3">
      <c r="A294" s="1">
        <f t="shared" si="8"/>
        <v>243</v>
      </c>
      <c r="F294" s="1">
        <f>Table156[[#This Row],[Iznos predračuna]]/2</f>
        <v>0</v>
      </c>
      <c r="G294" s="12"/>
    </row>
    <row r="295" spans="1:7" x14ac:dyDescent="0.3">
      <c r="A295" s="1">
        <f t="shared" si="8"/>
        <v>244</v>
      </c>
      <c r="F295" s="1">
        <f>Table156[[#This Row],[Iznos predračuna]]/2</f>
        <v>0</v>
      </c>
      <c r="G295" s="12"/>
    </row>
    <row r="296" spans="1:7" x14ac:dyDescent="0.3">
      <c r="A296" s="1">
        <f t="shared" si="8"/>
        <v>245</v>
      </c>
      <c r="F296" s="1">
        <f>Table156[[#This Row],[Iznos predračuna]]/2</f>
        <v>0</v>
      </c>
      <c r="G296" s="12"/>
    </row>
    <row r="297" spans="1:7" x14ac:dyDescent="0.3">
      <c r="A297" s="1">
        <f t="shared" si="8"/>
        <v>246</v>
      </c>
      <c r="F297" s="1">
        <f>Table156[[#This Row],[Iznos predračuna]]/2</f>
        <v>0</v>
      </c>
      <c r="G297" s="12"/>
    </row>
    <row r="298" spans="1:7" x14ac:dyDescent="0.3">
      <c r="A298" s="1">
        <f t="shared" si="8"/>
        <v>247</v>
      </c>
      <c r="F298" s="1">
        <f>Table156[[#This Row],[Iznos predračuna]]/2</f>
        <v>0</v>
      </c>
      <c r="G298" s="12"/>
    </row>
    <row r="299" spans="1:7" x14ac:dyDescent="0.3">
      <c r="A299" s="1">
        <f t="shared" si="8"/>
        <v>248</v>
      </c>
      <c r="F299" s="1">
        <f>Table156[[#This Row],[Iznos predračuna]]/2</f>
        <v>0</v>
      </c>
      <c r="G299" s="12"/>
    </row>
    <row r="300" spans="1:7" x14ac:dyDescent="0.3">
      <c r="A300" s="1">
        <f t="shared" si="8"/>
        <v>249</v>
      </c>
      <c r="F300" s="1">
        <f>Table156[[#This Row],[Iznos predračuna]]/2</f>
        <v>0</v>
      </c>
      <c r="G300" s="12"/>
    </row>
    <row r="301" spans="1:7" x14ac:dyDescent="0.3">
      <c r="A301" s="1">
        <f t="shared" si="8"/>
        <v>250</v>
      </c>
      <c r="F301" s="1">
        <f>Table156[[#This Row],[Iznos predračuna]]/2</f>
        <v>0</v>
      </c>
      <c r="G301" s="12"/>
    </row>
    <row r="302" spans="1:7" x14ac:dyDescent="0.3">
      <c r="A302" s="1">
        <f t="shared" si="8"/>
        <v>251</v>
      </c>
      <c r="F302" s="1">
        <f>Table156[[#This Row],[Iznos predračuna]]/2</f>
        <v>0</v>
      </c>
      <c r="G302" s="12"/>
    </row>
    <row r="303" spans="1:7" x14ac:dyDescent="0.3">
      <c r="A303" s="1">
        <f t="shared" si="8"/>
        <v>252</v>
      </c>
      <c r="F303" s="1">
        <f>Table156[[#This Row],[Iznos predračuna]]/2</f>
        <v>0</v>
      </c>
      <c r="G303" s="12"/>
    </row>
    <row r="304" spans="1:7" x14ac:dyDescent="0.3">
      <c r="A304" s="1">
        <f t="shared" si="8"/>
        <v>253</v>
      </c>
      <c r="F304" s="1">
        <f>Table156[[#This Row],[Iznos predračuna]]/2</f>
        <v>0</v>
      </c>
      <c r="G304" s="12"/>
    </row>
    <row r="305" spans="1:7" x14ac:dyDescent="0.3">
      <c r="A305" s="1">
        <f t="shared" si="8"/>
        <v>254</v>
      </c>
      <c r="F305" s="1">
        <f>Table156[[#This Row],[Iznos predračuna]]/2</f>
        <v>0</v>
      </c>
      <c r="G305" s="12"/>
    </row>
    <row r="306" spans="1:7" x14ac:dyDescent="0.3">
      <c r="A306" s="1">
        <f t="shared" si="8"/>
        <v>255</v>
      </c>
      <c r="F306" s="1">
        <f>Table156[[#This Row],[Iznos predračuna]]/2</f>
        <v>0</v>
      </c>
      <c r="G306" s="12"/>
    </row>
    <row r="307" spans="1:7" x14ac:dyDescent="0.3">
      <c r="A307" s="1">
        <f t="shared" si="8"/>
        <v>256</v>
      </c>
      <c r="F307" s="1">
        <f>Table156[[#This Row],[Iznos predračuna]]/2</f>
        <v>0</v>
      </c>
      <c r="G307" s="12"/>
    </row>
    <row r="308" spans="1:7" x14ac:dyDescent="0.3">
      <c r="A308" s="1">
        <f t="shared" si="8"/>
        <v>257</v>
      </c>
      <c r="F308" s="1">
        <f>Table156[[#This Row],[Iznos predračuna]]/2</f>
        <v>0</v>
      </c>
      <c r="G308" s="12"/>
    </row>
    <row r="309" spans="1:7" x14ac:dyDescent="0.3">
      <c r="A309" s="1">
        <f t="shared" ref="A309:A372" si="9">A308+1</f>
        <v>258</v>
      </c>
      <c r="F309" s="1">
        <f>Table156[[#This Row],[Iznos predračuna]]/2</f>
        <v>0</v>
      </c>
      <c r="G309" s="12"/>
    </row>
    <row r="310" spans="1:7" x14ac:dyDescent="0.3">
      <c r="A310" s="1">
        <f t="shared" si="9"/>
        <v>259</v>
      </c>
      <c r="F310" s="1">
        <f>Table156[[#This Row],[Iznos predračuna]]/2</f>
        <v>0</v>
      </c>
      <c r="G310" s="12"/>
    </row>
    <row r="311" spans="1:7" x14ac:dyDescent="0.3">
      <c r="A311" s="1">
        <f t="shared" si="9"/>
        <v>260</v>
      </c>
      <c r="F311" s="1">
        <f>Table156[[#This Row],[Iznos predračuna]]/2</f>
        <v>0</v>
      </c>
      <c r="G311" s="12"/>
    </row>
    <row r="312" spans="1:7" x14ac:dyDescent="0.3">
      <c r="A312" s="1">
        <f t="shared" si="9"/>
        <v>261</v>
      </c>
      <c r="F312" s="1">
        <f>Table156[[#This Row],[Iznos predračuna]]/2</f>
        <v>0</v>
      </c>
      <c r="G312" s="12"/>
    </row>
    <row r="313" spans="1:7" x14ac:dyDescent="0.3">
      <c r="A313" s="1">
        <f t="shared" si="9"/>
        <v>262</v>
      </c>
      <c r="F313" s="1">
        <f>Table156[[#This Row],[Iznos predračuna]]/2</f>
        <v>0</v>
      </c>
      <c r="G313" s="12"/>
    </row>
    <row r="314" spans="1:7" x14ac:dyDescent="0.3">
      <c r="A314" s="1">
        <f t="shared" si="9"/>
        <v>263</v>
      </c>
      <c r="F314" s="1">
        <f>Table156[[#This Row],[Iznos predračuna]]/2</f>
        <v>0</v>
      </c>
      <c r="G314" s="12"/>
    </row>
    <row r="315" spans="1:7" x14ac:dyDescent="0.3">
      <c r="A315" s="1">
        <f t="shared" si="9"/>
        <v>264</v>
      </c>
      <c r="F315" s="1">
        <f>Table156[[#This Row],[Iznos predračuna]]/2</f>
        <v>0</v>
      </c>
      <c r="G315" s="12"/>
    </row>
    <row r="316" spans="1:7" x14ac:dyDescent="0.3">
      <c r="A316" s="1">
        <f t="shared" si="9"/>
        <v>265</v>
      </c>
      <c r="F316" s="1">
        <f>Table156[[#This Row],[Iznos predračuna]]/2</f>
        <v>0</v>
      </c>
      <c r="G316" s="12"/>
    </row>
    <row r="317" spans="1:7" x14ac:dyDescent="0.3">
      <c r="A317" s="1">
        <f t="shared" si="9"/>
        <v>266</v>
      </c>
      <c r="F317" s="1">
        <f>Table156[[#This Row],[Iznos predračuna]]/2</f>
        <v>0</v>
      </c>
      <c r="G317" s="12"/>
    </row>
    <row r="318" spans="1:7" x14ac:dyDescent="0.3">
      <c r="A318" s="1">
        <f t="shared" si="9"/>
        <v>267</v>
      </c>
      <c r="F318" s="1">
        <f>Table156[[#This Row],[Iznos predračuna]]/2</f>
        <v>0</v>
      </c>
      <c r="G318" s="12"/>
    </row>
    <row r="319" spans="1:7" x14ac:dyDescent="0.3">
      <c r="A319" s="1">
        <f t="shared" si="9"/>
        <v>268</v>
      </c>
      <c r="F319" s="1">
        <f>Table156[[#This Row],[Iznos predračuna]]/2</f>
        <v>0</v>
      </c>
      <c r="G319" s="12"/>
    </row>
    <row r="320" spans="1:7" x14ac:dyDescent="0.3">
      <c r="A320" s="1">
        <f t="shared" si="9"/>
        <v>269</v>
      </c>
      <c r="F320" s="1">
        <f>Table156[[#This Row],[Iznos predračuna]]/2</f>
        <v>0</v>
      </c>
      <c r="G320" s="12"/>
    </row>
    <row r="321" spans="1:7" x14ac:dyDescent="0.3">
      <c r="A321" s="1">
        <f t="shared" si="9"/>
        <v>270</v>
      </c>
      <c r="F321" s="1">
        <f>Table156[[#This Row],[Iznos predračuna]]/2</f>
        <v>0</v>
      </c>
      <c r="G321" s="12"/>
    </row>
    <row r="322" spans="1:7" x14ac:dyDescent="0.3">
      <c r="A322" s="1">
        <f t="shared" si="9"/>
        <v>271</v>
      </c>
      <c r="F322" s="1">
        <f>Table156[[#This Row],[Iznos predračuna]]/2</f>
        <v>0</v>
      </c>
      <c r="G322" s="12"/>
    </row>
    <row r="323" spans="1:7" x14ac:dyDescent="0.3">
      <c r="A323" s="1">
        <f t="shared" si="9"/>
        <v>272</v>
      </c>
      <c r="F323" s="1">
        <f>Table156[[#This Row],[Iznos predračuna]]/2</f>
        <v>0</v>
      </c>
      <c r="G323" s="12"/>
    </row>
    <row r="324" spans="1:7" x14ac:dyDescent="0.3">
      <c r="A324" s="1">
        <f t="shared" si="9"/>
        <v>273</v>
      </c>
      <c r="F324" s="1">
        <f>Table156[[#This Row],[Iznos predračuna]]/2</f>
        <v>0</v>
      </c>
      <c r="G324" s="12"/>
    </row>
    <row r="325" spans="1:7" x14ac:dyDescent="0.3">
      <c r="A325" s="1">
        <f t="shared" si="9"/>
        <v>274</v>
      </c>
      <c r="F325" s="1">
        <f>Table156[[#This Row],[Iznos predračuna]]/2</f>
        <v>0</v>
      </c>
      <c r="G325" s="12"/>
    </row>
    <row r="326" spans="1:7" x14ac:dyDescent="0.3">
      <c r="A326" s="1">
        <f t="shared" si="9"/>
        <v>275</v>
      </c>
      <c r="F326" s="1">
        <f>Table156[[#This Row],[Iznos predračuna]]/2</f>
        <v>0</v>
      </c>
      <c r="G326" s="12"/>
    </row>
    <row r="327" spans="1:7" x14ac:dyDescent="0.3">
      <c r="A327" s="1">
        <f t="shared" si="9"/>
        <v>276</v>
      </c>
      <c r="F327" s="1">
        <f>Table156[[#This Row],[Iznos predračuna]]/2</f>
        <v>0</v>
      </c>
      <c r="G327" s="12"/>
    </row>
    <row r="328" spans="1:7" x14ac:dyDescent="0.3">
      <c r="A328" s="1">
        <f t="shared" si="9"/>
        <v>277</v>
      </c>
      <c r="F328" s="1">
        <f>Table156[[#This Row],[Iznos predračuna]]/2</f>
        <v>0</v>
      </c>
      <c r="G328" s="12"/>
    </row>
    <row r="329" spans="1:7" x14ac:dyDescent="0.3">
      <c r="A329" s="1">
        <f t="shared" si="9"/>
        <v>278</v>
      </c>
      <c r="F329" s="1">
        <f>Table156[[#This Row],[Iznos predračuna]]/2</f>
        <v>0</v>
      </c>
      <c r="G329" s="12"/>
    </row>
    <row r="330" spans="1:7" x14ac:dyDescent="0.3">
      <c r="A330" s="1">
        <f t="shared" si="9"/>
        <v>279</v>
      </c>
      <c r="F330" s="1">
        <f>Table156[[#This Row],[Iznos predračuna]]/2</f>
        <v>0</v>
      </c>
      <c r="G330" s="12"/>
    </row>
    <row r="331" spans="1:7" x14ac:dyDescent="0.3">
      <c r="A331" s="1">
        <f t="shared" si="9"/>
        <v>280</v>
      </c>
      <c r="F331" s="1">
        <f>Table156[[#This Row],[Iznos predračuna]]/2</f>
        <v>0</v>
      </c>
      <c r="G331" s="12"/>
    </row>
    <row r="332" spans="1:7" x14ac:dyDescent="0.3">
      <c r="A332" s="1">
        <f t="shared" si="9"/>
        <v>281</v>
      </c>
      <c r="F332" s="1">
        <f>Table156[[#This Row],[Iznos predračuna]]/2</f>
        <v>0</v>
      </c>
      <c r="G332" s="12"/>
    </row>
    <row r="333" spans="1:7" x14ac:dyDescent="0.3">
      <c r="A333" s="1">
        <f t="shared" si="9"/>
        <v>282</v>
      </c>
      <c r="F333" s="1">
        <f>Table156[[#This Row],[Iznos predračuna]]/2</f>
        <v>0</v>
      </c>
      <c r="G333" s="12"/>
    </row>
    <row r="334" spans="1:7" x14ac:dyDescent="0.3">
      <c r="A334" s="1">
        <f t="shared" si="9"/>
        <v>283</v>
      </c>
      <c r="F334" s="1">
        <f>Table156[[#This Row],[Iznos predračuna]]/2</f>
        <v>0</v>
      </c>
      <c r="G334" s="12"/>
    </row>
    <row r="335" spans="1:7" x14ac:dyDescent="0.3">
      <c r="A335" s="1">
        <f t="shared" si="9"/>
        <v>284</v>
      </c>
      <c r="F335" s="1">
        <f>Table156[[#This Row],[Iznos predračuna]]/2</f>
        <v>0</v>
      </c>
      <c r="G335" s="12"/>
    </row>
    <row r="336" spans="1:7" x14ac:dyDescent="0.3">
      <c r="A336" s="1">
        <f t="shared" si="9"/>
        <v>285</v>
      </c>
      <c r="F336" s="1">
        <f>Table156[[#This Row],[Iznos predračuna]]/2</f>
        <v>0</v>
      </c>
      <c r="G336" s="12"/>
    </row>
    <row r="337" spans="1:7" x14ac:dyDescent="0.3">
      <c r="A337" s="1">
        <f t="shared" si="9"/>
        <v>286</v>
      </c>
      <c r="F337" s="1">
        <f>Table156[[#This Row],[Iznos predračuna]]/2</f>
        <v>0</v>
      </c>
      <c r="G337" s="12"/>
    </row>
    <row r="338" spans="1:7" x14ac:dyDescent="0.3">
      <c r="A338" s="1">
        <f t="shared" si="9"/>
        <v>287</v>
      </c>
      <c r="F338" s="1">
        <f>Table156[[#This Row],[Iznos predračuna]]/2</f>
        <v>0</v>
      </c>
      <c r="G338" s="12"/>
    </row>
    <row r="339" spans="1:7" x14ac:dyDescent="0.3">
      <c r="A339" s="1">
        <f t="shared" si="9"/>
        <v>288</v>
      </c>
      <c r="F339" s="1">
        <f>Table156[[#This Row],[Iznos predračuna]]/2</f>
        <v>0</v>
      </c>
      <c r="G339" s="12"/>
    </row>
    <row r="340" spans="1:7" x14ac:dyDescent="0.3">
      <c r="A340" s="1">
        <f t="shared" si="9"/>
        <v>289</v>
      </c>
      <c r="F340" s="1">
        <f>Table156[[#This Row],[Iznos predračuna]]/2</f>
        <v>0</v>
      </c>
      <c r="G340" s="12"/>
    </row>
    <row r="341" spans="1:7" x14ac:dyDescent="0.3">
      <c r="A341" s="1">
        <f t="shared" si="9"/>
        <v>290</v>
      </c>
      <c r="F341" s="1">
        <f>Table156[[#This Row],[Iznos predračuna]]/2</f>
        <v>0</v>
      </c>
      <c r="G341" s="12"/>
    </row>
    <row r="342" spans="1:7" x14ac:dyDescent="0.3">
      <c r="A342" s="1">
        <f t="shared" si="9"/>
        <v>291</v>
      </c>
      <c r="F342" s="1">
        <f>Table156[[#This Row],[Iznos predračuna]]/2</f>
        <v>0</v>
      </c>
      <c r="G342" s="12"/>
    </row>
    <row r="343" spans="1:7" x14ac:dyDescent="0.3">
      <c r="A343" s="1">
        <f t="shared" si="9"/>
        <v>292</v>
      </c>
      <c r="F343" s="1">
        <f>Table156[[#This Row],[Iznos predračuna]]/2</f>
        <v>0</v>
      </c>
      <c r="G343" s="12"/>
    </row>
    <row r="344" spans="1:7" x14ac:dyDescent="0.3">
      <c r="A344" s="1">
        <f t="shared" si="9"/>
        <v>293</v>
      </c>
      <c r="F344" s="1">
        <f>Table156[[#This Row],[Iznos predračuna]]/2</f>
        <v>0</v>
      </c>
      <c r="G344" s="12"/>
    </row>
    <row r="345" spans="1:7" x14ac:dyDescent="0.3">
      <c r="A345" s="1">
        <f t="shared" si="9"/>
        <v>294</v>
      </c>
      <c r="F345" s="1">
        <f>Table156[[#This Row],[Iznos predračuna]]/2</f>
        <v>0</v>
      </c>
      <c r="G345" s="12"/>
    </row>
    <row r="346" spans="1:7" x14ac:dyDescent="0.3">
      <c r="A346" s="1">
        <f t="shared" si="9"/>
        <v>295</v>
      </c>
      <c r="F346" s="1">
        <f>Table156[[#This Row],[Iznos predračuna]]/2</f>
        <v>0</v>
      </c>
      <c r="G346" s="12"/>
    </row>
    <row r="347" spans="1:7" x14ac:dyDescent="0.3">
      <c r="A347" s="1">
        <f t="shared" si="9"/>
        <v>296</v>
      </c>
      <c r="F347" s="1">
        <f>Table156[[#This Row],[Iznos predračuna]]/2</f>
        <v>0</v>
      </c>
      <c r="G347" s="12"/>
    </row>
    <row r="348" spans="1:7" x14ac:dyDescent="0.3">
      <c r="A348" s="1">
        <f t="shared" si="9"/>
        <v>297</v>
      </c>
      <c r="F348" s="1">
        <f>Table156[[#This Row],[Iznos predračuna]]/2</f>
        <v>0</v>
      </c>
      <c r="G348" s="12"/>
    </row>
    <row r="349" spans="1:7" x14ac:dyDescent="0.3">
      <c r="A349" s="1">
        <f t="shared" si="9"/>
        <v>298</v>
      </c>
      <c r="F349" s="1">
        <f>Table156[[#This Row],[Iznos predračuna]]/2</f>
        <v>0</v>
      </c>
      <c r="G349" s="12"/>
    </row>
    <row r="350" spans="1:7" x14ac:dyDescent="0.3">
      <c r="A350" s="1">
        <f t="shared" si="9"/>
        <v>299</v>
      </c>
      <c r="F350" s="1">
        <f>Table156[[#This Row],[Iznos predračuna]]/2</f>
        <v>0</v>
      </c>
      <c r="G350" s="12"/>
    </row>
    <row r="351" spans="1:7" x14ac:dyDescent="0.3">
      <c r="A351" s="1">
        <f t="shared" si="9"/>
        <v>300</v>
      </c>
      <c r="F351" s="1">
        <f>Table156[[#This Row],[Iznos predračuna]]/2</f>
        <v>0</v>
      </c>
      <c r="G351" s="12"/>
    </row>
    <row r="352" spans="1:7" x14ac:dyDescent="0.3">
      <c r="A352" s="1">
        <f t="shared" si="9"/>
        <v>301</v>
      </c>
      <c r="F352" s="1">
        <f>Table156[[#This Row],[Iznos predračuna]]/2</f>
        <v>0</v>
      </c>
      <c r="G352" s="12"/>
    </row>
    <row r="353" spans="1:7" x14ac:dyDescent="0.3">
      <c r="A353" s="1">
        <f t="shared" si="9"/>
        <v>302</v>
      </c>
      <c r="F353" s="1">
        <f>Table156[[#This Row],[Iznos predračuna]]/2</f>
        <v>0</v>
      </c>
      <c r="G353" s="12"/>
    </row>
    <row r="354" spans="1:7" x14ac:dyDescent="0.3">
      <c r="A354" s="1">
        <f t="shared" si="9"/>
        <v>303</v>
      </c>
      <c r="F354" s="1">
        <f>Table156[[#This Row],[Iznos predračuna]]/2</f>
        <v>0</v>
      </c>
      <c r="G354" s="12"/>
    </row>
    <row r="355" spans="1:7" x14ac:dyDescent="0.3">
      <c r="A355" s="1">
        <f t="shared" si="9"/>
        <v>304</v>
      </c>
      <c r="F355" s="1">
        <f>Table156[[#This Row],[Iznos predračuna]]/2</f>
        <v>0</v>
      </c>
      <c r="G355" s="12"/>
    </row>
    <row r="356" spans="1:7" x14ac:dyDescent="0.3">
      <c r="A356" s="1">
        <f t="shared" si="9"/>
        <v>305</v>
      </c>
      <c r="F356" s="1">
        <f>Table156[[#This Row],[Iznos predračuna]]/2</f>
        <v>0</v>
      </c>
      <c r="G356" s="12"/>
    </row>
    <row r="357" spans="1:7" x14ac:dyDescent="0.3">
      <c r="A357" s="1">
        <f t="shared" si="9"/>
        <v>306</v>
      </c>
      <c r="F357" s="1">
        <f>Table156[[#This Row],[Iznos predračuna]]/2</f>
        <v>0</v>
      </c>
      <c r="G357" s="12"/>
    </row>
    <row r="358" spans="1:7" x14ac:dyDescent="0.3">
      <c r="A358" s="1">
        <f t="shared" si="9"/>
        <v>307</v>
      </c>
      <c r="F358" s="1">
        <f>Table156[[#This Row],[Iznos predračuna]]/2</f>
        <v>0</v>
      </c>
      <c r="G358" s="12"/>
    </row>
    <row r="359" spans="1:7" x14ac:dyDescent="0.3">
      <c r="A359" s="1">
        <f t="shared" si="9"/>
        <v>308</v>
      </c>
      <c r="F359" s="1">
        <f>Table156[[#This Row],[Iznos predračuna]]/2</f>
        <v>0</v>
      </c>
      <c r="G359" s="12"/>
    </row>
    <row r="360" spans="1:7" x14ac:dyDescent="0.3">
      <c r="A360" s="1">
        <f t="shared" si="9"/>
        <v>309</v>
      </c>
      <c r="F360" s="1">
        <f>Table156[[#This Row],[Iznos predračuna]]/2</f>
        <v>0</v>
      </c>
      <c r="G360" s="12"/>
    </row>
    <row r="361" spans="1:7" x14ac:dyDescent="0.3">
      <c r="A361" s="1">
        <f t="shared" si="9"/>
        <v>310</v>
      </c>
      <c r="F361" s="1">
        <f>Table156[[#This Row],[Iznos predračuna]]/2</f>
        <v>0</v>
      </c>
      <c r="G361" s="12"/>
    </row>
    <row r="362" spans="1:7" x14ac:dyDescent="0.3">
      <c r="A362" s="1">
        <f t="shared" si="9"/>
        <v>311</v>
      </c>
      <c r="F362" s="1">
        <f>Table156[[#This Row],[Iznos predračuna]]/2</f>
        <v>0</v>
      </c>
      <c r="G362" s="12"/>
    </row>
    <row r="363" spans="1:7" x14ac:dyDescent="0.3">
      <c r="A363" s="1">
        <f t="shared" si="9"/>
        <v>312</v>
      </c>
      <c r="F363" s="1">
        <f>Table156[[#This Row],[Iznos predračuna]]/2</f>
        <v>0</v>
      </c>
      <c r="G363" s="12"/>
    </row>
    <row r="364" spans="1:7" x14ac:dyDescent="0.3">
      <c r="A364" s="1">
        <f t="shared" si="9"/>
        <v>313</v>
      </c>
      <c r="F364" s="1">
        <f>Table156[[#This Row],[Iznos predračuna]]/2</f>
        <v>0</v>
      </c>
      <c r="G364" s="12"/>
    </row>
    <row r="365" spans="1:7" x14ac:dyDescent="0.3">
      <c r="A365" s="1">
        <f t="shared" si="9"/>
        <v>314</v>
      </c>
      <c r="F365" s="1">
        <f>Table156[[#This Row],[Iznos predračuna]]/2</f>
        <v>0</v>
      </c>
      <c r="G365" s="12"/>
    </row>
    <row r="366" spans="1:7" x14ac:dyDescent="0.3">
      <c r="A366" s="1">
        <f t="shared" si="9"/>
        <v>315</v>
      </c>
      <c r="F366" s="1">
        <f>Table156[[#This Row],[Iznos predračuna]]/2</f>
        <v>0</v>
      </c>
      <c r="G366" s="12"/>
    </row>
    <row r="367" spans="1:7" x14ac:dyDescent="0.3">
      <c r="A367" s="1">
        <f t="shared" si="9"/>
        <v>316</v>
      </c>
      <c r="F367" s="1">
        <f>Table156[[#This Row],[Iznos predračuna]]/2</f>
        <v>0</v>
      </c>
      <c r="G367" s="12"/>
    </row>
    <row r="368" spans="1:7" x14ac:dyDescent="0.3">
      <c r="A368" s="1">
        <f t="shared" si="9"/>
        <v>317</v>
      </c>
      <c r="F368" s="1">
        <f>Table156[[#This Row],[Iznos predračuna]]/2</f>
        <v>0</v>
      </c>
      <c r="G368" s="12"/>
    </row>
    <row r="369" spans="1:8" x14ac:dyDescent="0.3">
      <c r="A369" s="1">
        <f t="shared" si="9"/>
        <v>318</v>
      </c>
      <c r="F369" s="1">
        <f>Table156[[#This Row],[Iznos predračuna]]/2</f>
        <v>0</v>
      </c>
      <c r="G369" s="12"/>
    </row>
    <row r="370" spans="1:8" x14ac:dyDescent="0.3">
      <c r="A370" s="1">
        <f t="shared" si="9"/>
        <v>319</v>
      </c>
      <c r="F370" s="1">
        <f>Table156[[#This Row],[Iznos predračuna]]/2</f>
        <v>0</v>
      </c>
      <c r="G370" s="12"/>
    </row>
    <row r="371" spans="1:8" x14ac:dyDescent="0.3">
      <c r="A371" s="1">
        <f t="shared" si="9"/>
        <v>320</v>
      </c>
      <c r="F371" s="1">
        <f>Table156[[#This Row],[Iznos predračuna]]/2</f>
        <v>0</v>
      </c>
      <c r="G371" s="12"/>
    </row>
    <row r="372" spans="1:8" x14ac:dyDescent="0.3">
      <c r="A372" s="1">
        <f t="shared" si="9"/>
        <v>321</v>
      </c>
      <c r="F372" s="1">
        <f>Table156[[#This Row],[Iznos predračuna]]/2</f>
        <v>0</v>
      </c>
      <c r="G372" s="12"/>
    </row>
    <row r="373" spans="1:8" x14ac:dyDescent="0.3">
      <c r="A373" s="1">
        <f t="shared" ref="A373:A436" si="10">A372+1</f>
        <v>322</v>
      </c>
      <c r="F373" s="1">
        <f>Table156[[#This Row],[Iznos predračuna]]/2</f>
        <v>0</v>
      </c>
      <c r="G373" s="12"/>
    </row>
    <row r="374" spans="1:8" x14ac:dyDescent="0.3">
      <c r="A374" s="1">
        <f t="shared" si="10"/>
        <v>323</v>
      </c>
      <c r="F374" s="1">
        <f>Table156[[#This Row],[Iznos predračuna]]/2</f>
        <v>0</v>
      </c>
      <c r="G374" s="12"/>
    </row>
    <row r="375" spans="1:8" x14ac:dyDescent="0.3">
      <c r="A375" s="1">
        <f t="shared" si="10"/>
        <v>324</v>
      </c>
      <c r="F375" s="1">
        <f>Table156[[#This Row],[Iznos predračuna]]/2</f>
        <v>0</v>
      </c>
      <c r="G375" s="12"/>
    </row>
    <row r="376" spans="1:8" x14ac:dyDescent="0.3">
      <c r="A376" s="1">
        <f t="shared" si="10"/>
        <v>325</v>
      </c>
      <c r="B376" s="13"/>
      <c r="C376" s="13"/>
      <c r="D376" s="13"/>
      <c r="E376" s="13"/>
      <c r="F376" s="1">
        <f>Table156[[#This Row],[Iznos predračuna]]/2</f>
        <v>0</v>
      </c>
      <c r="G376" s="12"/>
      <c r="H376" s="14"/>
    </row>
    <row r="377" spans="1:8" x14ac:dyDescent="0.3">
      <c r="A377" s="1">
        <f t="shared" si="10"/>
        <v>326</v>
      </c>
      <c r="F377" s="1">
        <f>Table156[[#This Row],[Iznos predračuna]]/2</f>
        <v>0</v>
      </c>
      <c r="G377" s="12"/>
    </row>
    <row r="378" spans="1:8" x14ac:dyDescent="0.3">
      <c r="A378" s="1">
        <f t="shared" si="10"/>
        <v>327</v>
      </c>
      <c r="C378" s="13"/>
      <c r="F378" s="1">
        <f>Table156[[#This Row],[Iznos predračuna]]/2</f>
        <v>0</v>
      </c>
      <c r="G378" s="12"/>
    </row>
    <row r="379" spans="1:8" x14ac:dyDescent="0.3">
      <c r="A379" s="1">
        <f t="shared" si="10"/>
        <v>328</v>
      </c>
      <c r="F379" s="1">
        <f>Table156[[#This Row],[Iznos predračuna]]/2</f>
        <v>0</v>
      </c>
      <c r="G379" s="12"/>
    </row>
    <row r="380" spans="1:8" x14ac:dyDescent="0.3">
      <c r="A380" s="1">
        <f t="shared" si="10"/>
        <v>329</v>
      </c>
      <c r="F380" s="1">
        <f>Table156[[#This Row],[Iznos predračuna]]/2</f>
        <v>0</v>
      </c>
      <c r="G380" s="12"/>
    </row>
    <row r="381" spans="1:8" x14ac:dyDescent="0.3">
      <c r="A381" s="1">
        <f t="shared" si="10"/>
        <v>330</v>
      </c>
      <c r="F381" s="1">
        <f>Table156[[#This Row],[Iznos predračuna]]/2</f>
        <v>0</v>
      </c>
      <c r="G381" s="12"/>
    </row>
    <row r="382" spans="1:8" x14ac:dyDescent="0.3">
      <c r="A382" s="1">
        <f t="shared" si="10"/>
        <v>331</v>
      </c>
      <c r="F382" s="1">
        <f>Table156[[#This Row],[Iznos predračuna]]/2</f>
        <v>0</v>
      </c>
      <c r="G382" s="12"/>
    </row>
    <row r="383" spans="1:8" x14ac:dyDescent="0.3">
      <c r="A383" s="1">
        <f t="shared" si="10"/>
        <v>332</v>
      </c>
      <c r="F383" s="1">
        <f>Table156[[#This Row],[Iznos predračuna]]/2</f>
        <v>0</v>
      </c>
      <c r="G383" s="12"/>
    </row>
    <row r="384" spans="1:8" x14ac:dyDescent="0.3">
      <c r="A384" s="1">
        <f t="shared" si="10"/>
        <v>333</v>
      </c>
      <c r="F384" s="1">
        <f>Table156[[#This Row],[Iznos predračuna]]/2</f>
        <v>0</v>
      </c>
      <c r="G384" s="12"/>
    </row>
    <row r="385" spans="1:7" x14ac:dyDescent="0.3">
      <c r="A385" s="1">
        <f t="shared" si="10"/>
        <v>334</v>
      </c>
      <c r="F385" s="1">
        <f>Table156[[#This Row],[Iznos predračuna]]/2</f>
        <v>0</v>
      </c>
      <c r="G385" s="12"/>
    </row>
    <row r="386" spans="1:7" x14ac:dyDescent="0.3">
      <c r="A386" s="1">
        <f t="shared" si="10"/>
        <v>335</v>
      </c>
      <c r="F386" s="1">
        <f>Table156[[#This Row],[Iznos predračuna]]/2</f>
        <v>0</v>
      </c>
      <c r="G386" s="12"/>
    </row>
    <row r="387" spans="1:7" x14ac:dyDescent="0.3">
      <c r="A387" s="1">
        <f t="shared" si="10"/>
        <v>336</v>
      </c>
      <c r="F387" s="1">
        <f>Table156[[#This Row],[Iznos predračuna]]/2</f>
        <v>0</v>
      </c>
      <c r="G387" s="12"/>
    </row>
    <row r="388" spans="1:7" x14ac:dyDescent="0.3">
      <c r="A388" s="1">
        <f t="shared" si="10"/>
        <v>337</v>
      </c>
      <c r="F388" s="1">
        <f>Table156[[#This Row],[Iznos predračuna]]/2</f>
        <v>0</v>
      </c>
      <c r="G388" s="12"/>
    </row>
    <row r="389" spans="1:7" x14ac:dyDescent="0.3">
      <c r="A389" s="1">
        <f t="shared" si="10"/>
        <v>338</v>
      </c>
      <c r="F389" s="1">
        <f>Table156[[#This Row],[Iznos predračuna]]/2</f>
        <v>0</v>
      </c>
      <c r="G389" s="12"/>
    </row>
    <row r="390" spans="1:7" x14ac:dyDescent="0.3">
      <c r="A390" s="1">
        <f t="shared" si="10"/>
        <v>339</v>
      </c>
      <c r="F390" s="1">
        <f>Table156[[#This Row],[Iznos predračuna]]/2</f>
        <v>0</v>
      </c>
      <c r="G390" s="12"/>
    </row>
    <row r="391" spans="1:7" x14ac:dyDescent="0.3">
      <c r="A391" s="1">
        <f t="shared" si="10"/>
        <v>340</v>
      </c>
      <c r="F391" s="1">
        <f>Table156[[#This Row],[Iznos predračuna]]/2</f>
        <v>0</v>
      </c>
      <c r="G391" s="12"/>
    </row>
    <row r="392" spans="1:7" x14ac:dyDescent="0.3">
      <c r="A392" s="1">
        <f t="shared" si="10"/>
        <v>341</v>
      </c>
      <c r="F392" s="1">
        <f>Table156[[#This Row],[Iznos predračuna]]/2</f>
        <v>0</v>
      </c>
      <c r="G392" s="12"/>
    </row>
    <row r="393" spans="1:7" x14ac:dyDescent="0.3">
      <c r="A393" s="1">
        <f t="shared" si="10"/>
        <v>342</v>
      </c>
      <c r="F393" s="1">
        <f>Table156[[#This Row],[Iznos predračuna]]/2</f>
        <v>0</v>
      </c>
      <c r="G393" s="12"/>
    </row>
    <row r="394" spans="1:7" x14ac:dyDescent="0.3">
      <c r="A394" s="1">
        <f t="shared" si="10"/>
        <v>343</v>
      </c>
      <c r="F394" s="1">
        <f>Table156[[#This Row],[Iznos predračuna]]/2</f>
        <v>0</v>
      </c>
      <c r="G394" s="12"/>
    </row>
    <row r="395" spans="1:7" x14ac:dyDescent="0.3">
      <c r="A395" s="1">
        <f t="shared" si="10"/>
        <v>344</v>
      </c>
      <c r="F395" s="1">
        <f>Table156[[#This Row],[Iznos predračuna]]/2</f>
        <v>0</v>
      </c>
      <c r="G395" s="12"/>
    </row>
    <row r="396" spans="1:7" x14ac:dyDescent="0.3">
      <c r="A396" s="1">
        <f t="shared" si="10"/>
        <v>345</v>
      </c>
      <c r="F396" s="1">
        <f>Table156[[#This Row],[Iznos predračuna]]/2</f>
        <v>0</v>
      </c>
      <c r="G396" s="12"/>
    </row>
    <row r="397" spans="1:7" x14ac:dyDescent="0.3">
      <c r="A397" s="1">
        <f t="shared" si="10"/>
        <v>346</v>
      </c>
      <c r="F397" s="1">
        <f>Table156[[#This Row],[Iznos predračuna]]/2</f>
        <v>0</v>
      </c>
      <c r="G397" s="12"/>
    </row>
    <row r="398" spans="1:7" x14ac:dyDescent="0.3">
      <c r="A398" s="1">
        <f t="shared" si="10"/>
        <v>347</v>
      </c>
      <c r="F398" s="1">
        <f>Table156[[#This Row],[Iznos predračuna]]/2</f>
        <v>0</v>
      </c>
      <c r="G398" s="12"/>
    </row>
    <row r="399" spans="1:7" x14ac:dyDescent="0.3">
      <c r="A399" s="1">
        <f t="shared" si="10"/>
        <v>348</v>
      </c>
      <c r="F399" s="1">
        <f>Table156[[#This Row],[Iznos predračuna]]/2</f>
        <v>0</v>
      </c>
      <c r="G399" s="12"/>
    </row>
    <row r="400" spans="1:7" x14ac:dyDescent="0.3">
      <c r="A400" s="1">
        <f t="shared" si="10"/>
        <v>349</v>
      </c>
      <c r="F400" s="1">
        <f>Table156[[#This Row],[Iznos predračuna]]/2</f>
        <v>0</v>
      </c>
      <c r="G400" s="12"/>
    </row>
    <row r="401" spans="1:7" x14ac:dyDescent="0.3">
      <c r="A401" s="1">
        <f t="shared" si="10"/>
        <v>350</v>
      </c>
      <c r="F401" s="1">
        <f>Table156[[#This Row],[Iznos predračuna]]/2</f>
        <v>0</v>
      </c>
      <c r="G401" s="12"/>
    </row>
    <row r="402" spans="1:7" x14ac:dyDescent="0.3">
      <c r="A402" s="1">
        <f t="shared" si="10"/>
        <v>351</v>
      </c>
      <c r="F402" s="1">
        <f>Table156[[#This Row],[Iznos predračuna]]/2</f>
        <v>0</v>
      </c>
      <c r="G402" s="12"/>
    </row>
    <row r="403" spans="1:7" x14ac:dyDescent="0.3">
      <c r="A403" s="1">
        <f t="shared" si="10"/>
        <v>352</v>
      </c>
      <c r="F403" s="1">
        <f>Table156[[#This Row],[Iznos predračuna]]/2</f>
        <v>0</v>
      </c>
      <c r="G403" s="12"/>
    </row>
    <row r="404" spans="1:7" x14ac:dyDescent="0.3">
      <c r="A404" s="1">
        <f t="shared" si="10"/>
        <v>353</v>
      </c>
      <c r="F404" s="1">
        <f>Table156[[#This Row],[Iznos predračuna]]/2</f>
        <v>0</v>
      </c>
      <c r="G404" s="12"/>
    </row>
    <row r="405" spans="1:7" x14ac:dyDescent="0.3">
      <c r="A405" s="1">
        <f t="shared" si="10"/>
        <v>354</v>
      </c>
      <c r="F405" s="1">
        <f>Table156[[#This Row],[Iznos predračuna]]/2</f>
        <v>0</v>
      </c>
      <c r="G405" s="12"/>
    </row>
    <row r="406" spans="1:7" x14ac:dyDescent="0.3">
      <c r="A406" s="1">
        <f t="shared" si="10"/>
        <v>355</v>
      </c>
      <c r="F406" s="1">
        <f>Table156[[#This Row],[Iznos predračuna]]/2</f>
        <v>0</v>
      </c>
      <c r="G406" s="12"/>
    </row>
    <row r="407" spans="1:7" x14ac:dyDescent="0.3">
      <c r="A407" s="1">
        <f t="shared" si="10"/>
        <v>356</v>
      </c>
      <c r="F407" s="1">
        <f>Table156[[#This Row],[Iznos predračuna]]/2</f>
        <v>0</v>
      </c>
      <c r="G407" s="12"/>
    </row>
    <row r="408" spans="1:7" x14ac:dyDescent="0.3">
      <c r="A408" s="1">
        <f t="shared" si="10"/>
        <v>357</v>
      </c>
      <c r="F408" s="1">
        <f>Table156[[#This Row],[Iznos predračuna]]/2</f>
        <v>0</v>
      </c>
      <c r="G408" s="12"/>
    </row>
    <row r="409" spans="1:7" x14ac:dyDescent="0.3">
      <c r="A409" s="1">
        <f t="shared" si="10"/>
        <v>358</v>
      </c>
      <c r="F409" s="1">
        <f>Table156[[#This Row],[Iznos predračuna]]/2</f>
        <v>0</v>
      </c>
      <c r="G409" s="12"/>
    </row>
    <row r="410" spans="1:7" x14ac:dyDescent="0.3">
      <c r="A410" s="1">
        <f t="shared" si="10"/>
        <v>359</v>
      </c>
      <c r="F410" s="1">
        <f>Table156[[#This Row],[Iznos predračuna]]/2</f>
        <v>0</v>
      </c>
      <c r="G410" s="12"/>
    </row>
    <row r="411" spans="1:7" x14ac:dyDescent="0.3">
      <c r="A411" s="1">
        <f t="shared" si="10"/>
        <v>360</v>
      </c>
      <c r="F411" s="1">
        <f>Table156[[#This Row],[Iznos predračuna]]/2</f>
        <v>0</v>
      </c>
      <c r="G411" s="12"/>
    </row>
    <row r="412" spans="1:7" x14ac:dyDescent="0.3">
      <c r="A412" s="1">
        <f t="shared" si="10"/>
        <v>361</v>
      </c>
      <c r="F412" s="1">
        <f>Table156[[#This Row],[Iznos predračuna]]/2</f>
        <v>0</v>
      </c>
      <c r="G412" s="12"/>
    </row>
    <row r="413" spans="1:7" x14ac:dyDescent="0.3">
      <c r="A413" s="1">
        <f t="shared" si="10"/>
        <v>362</v>
      </c>
      <c r="F413" s="1">
        <f>Table156[[#This Row],[Iznos predračuna]]/2</f>
        <v>0</v>
      </c>
      <c r="G413" s="12"/>
    </row>
    <row r="414" spans="1:7" x14ac:dyDescent="0.3">
      <c r="A414" s="1">
        <f t="shared" si="10"/>
        <v>363</v>
      </c>
      <c r="F414" s="1">
        <f>Table156[[#This Row],[Iznos predračuna]]/2</f>
        <v>0</v>
      </c>
      <c r="G414" s="12"/>
    </row>
    <row r="415" spans="1:7" x14ac:dyDescent="0.3">
      <c r="A415" s="1">
        <f t="shared" si="10"/>
        <v>364</v>
      </c>
      <c r="F415" s="1">
        <f>Table156[[#This Row],[Iznos predračuna]]/2</f>
        <v>0</v>
      </c>
      <c r="G415" s="12"/>
    </row>
    <row r="416" spans="1:7" x14ac:dyDescent="0.3">
      <c r="A416" s="1">
        <f t="shared" si="10"/>
        <v>365</v>
      </c>
      <c r="F416" s="1">
        <f>Table156[[#This Row],[Iznos predračuna]]/2</f>
        <v>0</v>
      </c>
      <c r="G416" s="12"/>
    </row>
    <row r="417" spans="1:7" x14ac:dyDescent="0.3">
      <c r="A417" s="1">
        <f t="shared" si="10"/>
        <v>366</v>
      </c>
      <c r="F417" s="1">
        <f>Table156[[#This Row],[Iznos predračuna]]/2</f>
        <v>0</v>
      </c>
      <c r="G417" s="12"/>
    </row>
    <row r="418" spans="1:7" x14ac:dyDescent="0.3">
      <c r="A418" s="1">
        <f t="shared" si="10"/>
        <v>367</v>
      </c>
      <c r="F418" s="1">
        <f>Table156[[#This Row],[Iznos predračuna]]/2</f>
        <v>0</v>
      </c>
      <c r="G418" s="12"/>
    </row>
    <row r="419" spans="1:7" x14ac:dyDescent="0.3">
      <c r="A419" s="1">
        <f t="shared" si="10"/>
        <v>368</v>
      </c>
      <c r="F419" s="1">
        <f>Table156[[#This Row],[Iznos predračuna]]/2</f>
        <v>0</v>
      </c>
      <c r="G419" s="12"/>
    </row>
    <row r="420" spans="1:7" x14ac:dyDescent="0.3">
      <c r="A420" s="1">
        <f t="shared" si="10"/>
        <v>369</v>
      </c>
      <c r="F420" s="1">
        <f>Table156[[#This Row],[Iznos predračuna]]/2</f>
        <v>0</v>
      </c>
      <c r="G420" s="12"/>
    </row>
    <row r="421" spans="1:7" x14ac:dyDescent="0.3">
      <c r="A421" s="1">
        <f t="shared" si="10"/>
        <v>370</v>
      </c>
      <c r="F421" s="1">
        <f>Table156[[#This Row],[Iznos predračuna]]/2</f>
        <v>0</v>
      </c>
      <c r="G421" s="12"/>
    </row>
    <row r="422" spans="1:7" x14ac:dyDescent="0.3">
      <c r="A422" s="1">
        <f t="shared" si="10"/>
        <v>371</v>
      </c>
      <c r="F422" s="1">
        <f>Table156[[#This Row],[Iznos predračuna]]/2</f>
        <v>0</v>
      </c>
      <c r="G422" s="12"/>
    </row>
    <row r="423" spans="1:7" x14ac:dyDescent="0.3">
      <c r="A423" s="1">
        <f t="shared" si="10"/>
        <v>372</v>
      </c>
      <c r="F423" s="1">
        <f>Table156[[#This Row],[Iznos predračuna]]/2</f>
        <v>0</v>
      </c>
      <c r="G423" s="12"/>
    </row>
    <row r="424" spans="1:7" x14ac:dyDescent="0.3">
      <c r="A424" s="1">
        <f t="shared" si="10"/>
        <v>373</v>
      </c>
      <c r="F424" s="1">
        <f>Table156[[#This Row],[Iznos predračuna]]/2</f>
        <v>0</v>
      </c>
      <c r="G424" s="12"/>
    </row>
    <row r="425" spans="1:7" x14ac:dyDescent="0.3">
      <c r="A425" s="1">
        <f t="shared" si="10"/>
        <v>374</v>
      </c>
      <c r="F425" s="1">
        <f>Table156[[#This Row],[Iznos predračuna]]/2</f>
        <v>0</v>
      </c>
      <c r="G425" s="12"/>
    </row>
    <row r="426" spans="1:7" x14ac:dyDescent="0.3">
      <c r="A426" s="1">
        <f t="shared" si="10"/>
        <v>375</v>
      </c>
      <c r="F426" s="1">
        <f>Table156[[#This Row],[Iznos predračuna]]/2</f>
        <v>0</v>
      </c>
      <c r="G426" s="12"/>
    </row>
    <row r="427" spans="1:7" x14ac:dyDescent="0.3">
      <c r="A427" s="1">
        <f t="shared" si="10"/>
        <v>376</v>
      </c>
      <c r="F427" s="1">
        <f>Table156[[#This Row],[Iznos predračuna]]/2</f>
        <v>0</v>
      </c>
      <c r="G427" s="12"/>
    </row>
    <row r="428" spans="1:7" x14ac:dyDescent="0.3">
      <c r="A428" s="1">
        <f t="shared" si="10"/>
        <v>377</v>
      </c>
      <c r="F428" s="1">
        <f>Table156[[#This Row],[Iznos predračuna]]/2</f>
        <v>0</v>
      </c>
      <c r="G428" s="12"/>
    </row>
    <row r="429" spans="1:7" x14ac:dyDescent="0.3">
      <c r="A429" s="1">
        <f t="shared" si="10"/>
        <v>378</v>
      </c>
      <c r="F429" s="1">
        <f>Table156[[#This Row],[Iznos predračuna]]/2</f>
        <v>0</v>
      </c>
      <c r="G429" s="12"/>
    </row>
    <row r="430" spans="1:7" x14ac:dyDescent="0.3">
      <c r="A430" s="1">
        <f t="shared" si="10"/>
        <v>379</v>
      </c>
      <c r="F430" s="1">
        <f>Table156[[#This Row],[Iznos predračuna]]/2</f>
        <v>0</v>
      </c>
      <c r="G430" s="12"/>
    </row>
    <row r="431" spans="1:7" x14ac:dyDescent="0.3">
      <c r="A431" s="1">
        <f t="shared" si="10"/>
        <v>380</v>
      </c>
      <c r="F431" s="1">
        <f>Table156[[#This Row],[Iznos predračuna]]/2</f>
        <v>0</v>
      </c>
      <c r="G431" s="12"/>
    </row>
    <row r="432" spans="1:7" x14ac:dyDescent="0.3">
      <c r="A432" s="1">
        <f t="shared" si="10"/>
        <v>381</v>
      </c>
      <c r="F432" s="1">
        <f>Table156[[#This Row],[Iznos predračuna]]/2</f>
        <v>0</v>
      </c>
      <c r="G432" s="12"/>
    </row>
    <row r="433" spans="1:7" x14ac:dyDescent="0.3">
      <c r="A433" s="1">
        <f t="shared" si="10"/>
        <v>382</v>
      </c>
      <c r="F433" s="1">
        <f>Table156[[#This Row],[Iznos predračuna]]/2</f>
        <v>0</v>
      </c>
      <c r="G433" s="12"/>
    </row>
    <row r="434" spans="1:7" x14ac:dyDescent="0.3">
      <c r="A434" s="1">
        <f t="shared" si="10"/>
        <v>383</v>
      </c>
      <c r="F434" s="1">
        <f>Table156[[#This Row],[Iznos predračuna]]/2</f>
        <v>0</v>
      </c>
      <c r="G434" s="12"/>
    </row>
    <row r="435" spans="1:7" x14ac:dyDescent="0.3">
      <c r="A435" s="1">
        <f t="shared" si="10"/>
        <v>384</v>
      </c>
      <c r="F435" s="1">
        <f>Table156[[#This Row],[Iznos predračuna]]/2</f>
        <v>0</v>
      </c>
      <c r="G435" s="12"/>
    </row>
    <row r="436" spans="1:7" x14ac:dyDescent="0.3">
      <c r="A436" s="1">
        <f t="shared" si="10"/>
        <v>385</v>
      </c>
      <c r="F436" s="1">
        <f>Table156[[#This Row],[Iznos predračuna]]/2</f>
        <v>0</v>
      </c>
      <c r="G436" s="12"/>
    </row>
    <row r="437" spans="1:7" x14ac:dyDescent="0.3">
      <c r="A437" s="1">
        <f t="shared" ref="A437:A500" si="11">A436+1</f>
        <v>386</v>
      </c>
      <c r="F437" s="1">
        <f>Table156[[#This Row],[Iznos predračuna]]/2</f>
        <v>0</v>
      </c>
      <c r="G437" s="12"/>
    </row>
    <row r="438" spans="1:7" x14ac:dyDescent="0.3">
      <c r="A438" s="1">
        <f t="shared" si="11"/>
        <v>387</v>
      </c>
      <c r="F438" s="1">
        <f>Table156[[#This Row],[Iznos predračuna]]/2</f>
        <v>0</v>
      </c>
      <c r="G438" s="12"/>
    </row>
    <row r="439" spans="1:7" x14ac:dyDescent="0.3">
      <c r="A439" s="1">
        <f t="shared" si="11"/>
        <v>388</v>
      </c>
      <c r="F439" s="1">
        <f>Table156[[#This Row],[Iznos predračuna]]/2</f>
        <v>0</v>
      </c>
      <c r="G439" s="12"/>
    </row>
    <row r="440" spans="1:7" x14ac:dyDescent="0.3">
      <c r="A440" s="1">
        <f t="shared" si="11"/>
        <v>389</v>
      </c>
      <c r="F440" s="1">
        <f>Table156[[#This Row],[Iznos predračuna]]/2</f>
        <v>0</v>
      </c>
      <c r="G440" s="12"/>
    </row>
    <row r="441" spans="1:7" x14ac:dyDescent="0.3">
      <c r="A441" s="1">
        <f t="shared" si="11"/>
        <v>390</v>
      </c>
      <c r="F441" s="1">
        <f>Table156[[#This Row],[Iznos predračuna]]/2</f>
        <v>0</v>
      </c>
      <c r="G441" s="12"/>
    </row>
    <row r="442" spans="1:7" x14ac:dyDescent="0.3">
      <c r="A442" s="1">
        <f t="shared" si="11"/>
        <v>391</v>
      </c>
      <c r="F442" s="1">
        <f>Table156[[#This Row],[Iznos predračuna]]/2</f>
        <v>0</v>
      </c>
      <c r="G442" s="12"/>
    </row>
    <row r="443" spans="1:7" x14ac:dyDescent="0.3">
      <c r="A443" s="1">
        <f t="shared" si="11"/>
        <v>392</v>
      </c>
      <c r="F443" s="1">
        <f>Table156[[#This Row],[Iznos predračuna]]/2</f>
        <v>0</v>
      </c>
      <c r="G443" s="12"/>
    </row>
    <row r="444" spans="1:7" x14ac:dyDescent="0.3">
      <c r="A444" s="1">
        <f t="shared" si="11"/>
        <v>393</v>
      </c>
      <c r="F444" s="1">
        <f>Table156[[#This Row],[Iznos predračuna]]/2</f>
        <v>0</v>
      </c>
      <c r="G444" s="12"/>
    </row>
    <row r="445" spans="1:7" x14ac:dyDescent="0.3">
      <c r="A445" s="1">
        <f t="shared" si="11"/>
        <v>394</v>
      </c>
      <c r="F445" s="1">
        <f>Table156[[#This Row],[Iznos predračuna]]/2</f>
        <v>0</v>
      </c>
      <c r="G445" s="12"/>
    </row>
    <row r="446" spans="1:7" x14ac:dyDescent="0.3">
      <c r="A446" s="1">
        <f t="shared" si="11"/>
        <v>395</v>
      </c>
      <c r="F446" s="1">
        <f>Table156[[#This Row],[Iznos predračuna]]/2</f>
        <v>0</v>
      </c>
      <c r="G446" s="12"/>
    </row>
    <row r="447" spans="1:7" x14ac:dyDescent="0.3">
      <c r="A447" s="1">
        <f t="shared" si="11"/>
        <v>396</v>
      </c>
      <c r="F447" s="1">
        <f>Table156[[#This Row],[Iznos predračuna]]/2</f>
        <v>0</v>
      </c>
      <c r="G447" s="12"/>
    </row>
    <row r="448" spans="1:7" x14ac:dyDescent="0.3">
      <c r="A448" s="1">
        <f t="shared" si="11"/>
        <v>397</v>
      </c>
      <c r="F448" s="1">
        <f>Table156[[#This Row],[Iznos predračuna]]/2</f>
        <v>0</v>
      </c>
      <c r="G448" s="12"/>
    </row>
    <row r="449" spans="1:7" x14ac:dyDescent="0.3">
      <c r="A449" s="1">
        <f t="shared" si="11"/>
        <v>398</v>
      </c>
      <c r="F449" s="1">
        <f>Table156[[#This Row],[Iznos predračuna]]/2</f>
        <v>0</v>
      </c>
      <c r="G449" s="12"/>
    </row>
    <row r="450" spans="1:7" x14ac:dyDescent="0.3">
      <c r="A450" s="1">
        <f t="shared" si="11"/>
        <v>399</v>
      </c>
      <c r="F450" s="1">
        <f>Table156[[#This Row],[Iznos predračuna]]/2</f>
        <v>0</v>
      </c>
      <c r="G450" s="12"/>
    </row>
    <row r="451" spans="1:7" x14ac:dyDescent="0.3">
      <c r="A451" s="1">
        <f t="shared" si="11"/>
        <v>400</v>
      </c>
      <c r="F451" s="1">
        <f>Table156[[#This Row],[Iznos predračuna]]/2</f>
        <v>0</v>
      </c>
      <c r="G451" s="12"/>
    </row>
    <row r="452" spans="1:7" x14ac:dyDescent="0.3">
      <c r="A452" s="1">
        <f t="shared" si="11"/>
        <v>401</v>
      </c>
      <c r="F452" s="1">
        <f>Table156[[#This Row],[Iznos predračuna]]/2</f>
        <v>0</v>
      </c>
      <c r="G452" s="12"/>
    </row>
    <row r="453" spans="1:7" x14ac:dyDescent="0.3">
      <c r="A453" s="1">
        <f t="shared" si="11"/>
        <v>402</v>
      </c>
      <c r="F453" s="1">
        <f>Table156[[#This Row],[Iznos predračuna]]/2</f>
        <v>0</v>
      </c>
      <c r="G453" s="12"/>
    </row>
    <row r="454" spans="1:7" x14ac:dyDescent="0.3">
      <c r="A454" s="1">
        <f t="shared" si="11"/>
        <v>403</v>
      </c>
      <c r="F454" s="1">
        <f>Table156[[#This Row],[Iznos predračuna]]/2</f>
        <v>0</v>
      </c>
      <c r="G454" s="12"/>
    </row>
    <row r="455" spans="1:7" x14ac:dyDescent="0.3">
      <c r="A455" s="1">
        <f t="shared" si="11"/>
        <v>404</v>
      </c>
      <c r="F455" s="1">
        <f>Table156[[#This Row],[Iznos predračuna]]/2</f>
        <v>0</v>
      </c>
      <c r="G455" s="12"/>
    </row>
    <row r="456" spans="1:7" x14ac:dyDescent="0.3">
      <c r="A456" s="1">
        <f t="shared" si="11"/>
        <v>405</v>
      </c>
      <c r="F456" s="1">
        <f>Table156[[#This Row],[Iznos predračuna]]/2</f>
        <v>0</v>
      </c>
      <c r="G456" s="12"/>
    </row>
    <row r="457" spans="1:7" x14ac:dyDescent="0.3">
      <c r="A457" s="1">
        <f t="shared" si="11"/>
        <v>406</v>
      </c>
      <c r="F457" s="1">
        <f>Table156[[#This Row],[Iznos predračuna]]/2</f>
        <v>0</v>
      </c>
      <c r="G457" s="12"/>
    </row>
    <row r="458" spans="1:7" x14ac:dyDescent="0.3">
      <c r="A458" s="1">
        <f t="shared" si="11"/>
        <v>407</v>
      </c>
      <c r="F458" s="1">
        <f>Table156[[#This Row],[Iznos predračuna]]/2</f>
        <v>0</v>
      </c>
      <c r="G458" s="12"/>
    </row>
    <row r="459" spans="1:7" x14ac:dyDescent="0.3">
      <c r="A459" s="1">
        <f t="shared" si="11"/>
        <v>408</v>
      </c>
      <c r="F459" s="1">
        <f>Table156[[#This Row],[Iznos predračuna]]/2</f>
        <v>0</v>
      </c>
      <c r="G459" s="12"/>
    </row>
    <row r="460" spans="1:7" x14ac:dyDescent="0.3">
      <c r="A460" s="1">
        <f t="shared" si="11"/>
        <v>409</v>
      </c>
      <c r="F460" s="1">
        <f>Table156[[#This Row],[Iznos predračuna]]/2</f>
        <v>0</v>
      </c>
      <c r="G460" s="12"/>
    </row>
    <row r="461" spans="1:7" x14ac:dyDescent="0.3">
      <c r="A461" s="1">
        <f t="shared" si="11"/>
        <v>410</v>
      </c>
      <c r="F461" s="1">
        <f>Table156[[#This Row],[Iznos predračuna]]/2</f>
        <v>0</v>
      </c>
      <c r="G461" s="12"/>
    </row>
    <row r="462" spans="1:7" x14ac:dyDescent="0.3">
      <c r="A462" s="1">
        <f t="shared" si="11"/>
        <v>411</v>
      </c>
      <c r="F462" s="1">
        <f>Table156[[#This Row],[Iznos predračuna]]/2</f>
        <v>0</v>
      </c>
      <c r="G462" s="12"/>
    </row>
    <row r="463" spans="1:7" x14ac:dyDescent="0.3">
      <c r="A463" s="1">
        <f t="shared" si="11"/>
        <v>412</v>
      </c>
      <c r="F463" s="1">
        <f>Table156[[#This Row],[Iznos predračuna]]/2</f>
        <v>0</v>
      </c>
      <c r="G463" s="12"/>
    </row>
    <row r="464" spans="1:7" x14ac:dyDescent="0.3">
      <c r="A464" s="1">
        <f t="shared" si="11"/>
        <v>413</v>
      </c>
      <c r="F464" s="1">
        <f>Table156[[#This Row],[Iznos predračuna]]/2</f>
        <v>0</v>
      </c>
      <c r="G464" s="12"/>
    </row>
    <row r="465" spans="1:7" x14ac:dyDescent="0.3">
      <c r="A465" s="1">
        <f t="shared" si="11"/>
        <v>414</v>
      </c>
      <c r="F465" s="1">
        <f>Table156[[#This Row],[Iznos predračuna]]/2</f>
        <v>0</v>
      </c>
      <c r="G465" s="12"/>
    </row>
    <row r="466" spans="1:7" x14ac:dyDescent="0.3">
      <c r="A466" s="1">
        <f t="shared" si="11"/>
        <v>415</v>
      </c>
      <c r="F466" s="1">
        <f>Table156[[#This Row],[Iznos predračuna]]/2</f>
        <v>0</v>
      </c>
      <c r="G466" s="12"/>
    </row>
    <row r="467" spans="1:7" x14ac:dyDescent="0.3">
      <c r="A467" s="1">
        <f t="shared" si="11"/>
        <v>416</v>
      </c>
      <c r="F467" s="1">
        <f>Table156[[#This Row],[Iznos predračuna]]/2</f>
        <v>0</v>
      </c>
      <c r="G467" s="12"/>
    </row>
    <row r="468" spans="1:7" x14ac:dyDescent="0.3">
      <c r="A468" s="1">
        <f t="shared" si="11"/>
        <v>417</v>
      </c>
      <c r="F468" s="1">
        <f>Table156[[#This Row],[Iznos predračuna]]/2</f>
        <v>0</v>
      </c>
      <c r="G468" s="12"/>
    </row>
    <row r="469" spans="1:7" x14ac:dyDescent="0.3">
      <c r="A469" s="1">
        <f t="shared" si="11"/>
        <v>418</v>
      </c>
      <c r="F469" s="1">
        <f>Table156[[#This Row],[Iznos predračuna]]/2</f>
        <v>0</v>
      </c>
      <c r="G469" s="12"/>
    </row>
    <row r="470" spans="1:7" x14ac:dyDescent="0.3">
      <c r="A470" s="1">
        <f t="shared" si="11"/>
        <v>419</v>
      </c>
      <c r="F470" s="1">
        <f>Table156[[#This Row],[Iznos predračuna]]/2</f>
        <v>0</v>
      </c>
      <c r="G470" s="12"/>
    </row>
    <row r="471" spans="1:7" x14ac:dyDescent="0.3">
      <c r="A471" s="1">
        <f t="shared" si="11"/>
        <v>420</v>
      </c>
      <c r="F471" s="1">
        <f>Table156[[#This Row],[Iznos predračuna]]/2</f>
        <v>0</v>
      </c>
      <c r="G471" s="12"/>
    </row>
    <row r="472" spans="1:7" x14ac:dyDescent="0.3">
      <c r="A472" s="1">
        <f t="shared" si="11"/>
        <v>421</v>
      </c>
      <c r="F472" s="1">
        <f>Table156[[#This Row],[Iznos predračuna]]/2</f>
        <v>0</v>
      </c>
      <c r="G472" s="12"/>
    </row>
    <row r="473" spans="1:7" x14ac:dyDescent="0.3">
      <c r="A473" s="1">
        <f t="shared" si="11"/>
        <v>422</v>
      </c>
      <c r="F473" s="1">
        <f>Table156[[#This Row],[Iznos predračuna]]/2</f>
        <v>0</v>
      </c>
      <c r="G473" s="12"/>
    </row>
    <row r="474" spans="1:7" x14ac:dyDescent="0.3">
      <c r="A474" s="1">
        <f t="shared" si="11"/>
        <v>423</v>
      </c>
      <c r="F474" s="1">
        <f>Table156[[#This Row],[Iznos predračuna]]/2</f>
        <v>0</v>
      </c>
      <c r="G474" s="12"/>
    </row>
    <row r="475" spans="1:7" x14ac:dyDescent="0.3">
      <c r="A475" s="1">
        <f t="shared" si="11"/>
        <v>424</v>
      </c>
      <c r="F475" s="1">
        <f>Table156[[#This Row],[Iznos predračuna]]/2</f>
        <v>0</v>
      </c>
      <c r="G475" s="12"/>
    </row>
    <row r="476" spans="1:7" x14ac:dyDescent="0.3">
      <c r="A476" s="1">
        <f t="shared" si="11"/>
        <v>425</v>
      </c>
      <c r="F476" s="1">
        <f>Table156[[#This Row],[Iznos predračuna]]/2</f>
        <v>0</v>
      </c>
      <c r="G476" s="12"/>
    </row>
    <row r="477" spans="1:7" x14ac:dyDescent="0.3">
      <c r="A477" s="1">
        <f t="shared" si="11"/>
        <v>426</v>
      </c>
      <c r="F477" s="1">
        <f>Table156[[#This Row],[Iznos predračuna]]/2</f>
        <v>0</v>
      </c>
      <c r="G477" s="12"/>
    </row>
    <row r="478" spans="1:7" x14ac:dyDescent="0.3">
      <c r="A478" s="1">
        <f t="shared" si="11"/>
        <v>427</v>
      </c>
      <c r="F478" s="1">
        <f>Table156[[#This Row],[Iznos predračuna]]/2</f>
        <v>0</v>
      </c>
      <c r="G478" s="12"/>
    </row>
    <row r="479" spans="1:7" x14ac:dyDescent="0.3">
      <c r="A479" s="1">
        <f t="shared" si="11"/>
        <v>428</v>
      </c>
      <c r="F479" s="1">
        <f>Table156[[#This Row],[Iznos predračuna]]/2</f>
        <v>0</v>
      </c>
      <c r="G479" s="12"/>
    </row>
    <row r="480" spans="1:7" x14ac:dyDescent="0.3">
      <c r="A480" s="1">
        <f t="shared" si="11"/>
        <v>429</v>
      </c>
      <c r="F480" s="1">
        <f>Table156[[#This Row],[Iznos predračuna]]/2</f>
        <v>0</v>
      </c>
      <c r="G480" s="12"/>
    </row>
    <row r="481" spans="1:7" x14ac:dyDescent="0.3">
      <c r="A481" s="1">
        <f t="shared" si="11"/>
        <v>430</v>
      </c>
      <c r="F481" s="1">
        <f>Table156[[#This Row],[Iznos predračuna]]/2</f>
        <v>0</v>
      </c>
      <c r="G481" s="12"/>
    </row>
    <row r="482" spans="1:7" x14ac:dyDescent="0.3">
      <c r="A482" s="1">
        <f t="shared" si="11"/>
        <v>431</v>
      </c>
      <c r="F482" s="1">
        <f>Table156[[#This Row],[Iznos predračuna]]/2</f>
        <v>0</v>
      </c>
      <c r="G482" s="12"/>
    </row>
    <row r="483" spans="1:7" x14ac:dyDescent="0.3">
      <c r="A483" s="1">
        <f t="shared" si="11"/>
        <v>432</v>
      </c>
      <c r="F483" s="1">
        <f>Table156[[#This Row],[Iznos predračuna]]/2</f>
        <v>0</v>
      </c>
      <c r="G483" s="12"/>
    </row>
    <row r="484" spans="1:7" x14ac:dyDescent="0.3">
      <c r="A484" s="1">
        <f t="shared" si="11"/>
        <v>433</v>
      </c>
      <c r="F484" s="1">
        <f>Table156[[#This Row],[Iznos predračuna]]/2</f>
        <v>0</v>
      </c>
      <c r="G484" s="12"/>
    </row>
    <row r="485" spans="1:7" x14ac:dyDescent="0.3">
      <c r="A485" s="1">
        <f t="shared" si="11"/>
        <v>434</v>
      </c>
      <c r="F485" s="1">
        <f>Table156[[#This Row],[Iznos predračuna]]/2</f>
        <v>0</v>
      </c>
      <c r="G485" s="12"/>
    </row>
    <row r="486" spans="1:7" x14ac:dyDescent="0.3">
      <c r="A486" s="1">
        <f t="shared" si="11"/>
        <v>435</v>
      </c>
      <c r="F486" s="1">
        <f>Table156[[#This Row],[Iznos predračuna]]/2</f>
        <v>0</v>
      </c>
      <c r="G486" s="12"/>
    </row>
    <row r="487" spans="1:7" x14ac:dyDescent="0.3">
      <c r="A487" s="1">
        <f t="shared" si="11"/>
        <v>436</v>
      </c>
      <c r="F487" s="1">
        <f>Table156[[#This Row],[Iznos predračuna]]/2</f>
        <v>0</v>
      </c>
      <c r="G487" s="12"/>
    </row>
    <row r="488" spans="1:7" x14ac:dyDescent="0.3">
      <c r="A488" s="1">
        <f t="shared" si="11"/>
        <v>437</v>
      </c>
      <c r="F488" s="1">
        <f>Table156[[#This Row],[Iznos predračuna]]/2</f>
        <v>0</v>
      </c>
      <c r="G488" s="12"/>
    </row>
    <row r="489" spans="1:7" x14ac:dyDescent="0.3">
      <c r="A489" s="1">
        <f t="shared" si="11"/>
        <v>438</v>
      </c>
      <c r="F489" s="1">
        <f>Table156[[#This Row],[Iznos predračuna]]/2</f>
        <v>0</v>
      </c>
      <c r="G489" s="12"/>
    </row>
    <row r="490" spans="1:7" x14ac:dyDescent="0.3">
      <c r="A490" s="1">
        <f t="shared" si="11"/>
        <v>439</v>
      </c>
      <c r="F490" s="1">
        <f>Table156[[#This Row],[Iznos predračuna]]/2</f>
        <v>0</v>
      </c>
      <c r="G490" s="12"/>
    </row>
    <row r="491" spans="1:7" x14ac:dyDescent="0.3">
      <c r="A491" s="1">
        <f t="shared" si="11"/>
        <v>440</v>
      </c>
      <c r="F491" s="1">
        <f>Table156[[#This Row],[Iznos predračuna]]/2</f>
        <v>0</v>
      </c>
      <c r="G491" s="12"/>
    </row>
    <row r="492" spans="1:7" x14ac:dyDescent="0.3">
      <c r="A492" s="1">
        <f t="shared" si="11"/>
        <v>441</v>
      </c>
      <c r="F492" s="1">
        <f>Table156[[#This Row],[Iznos predračuna]]/2</f>
        <v>0</v>
      </c>
      <c r="G492" s="12"/>
    </row>
    <row r="493" spans="1:7" x14ac:dyDescent="0.3">
      <c r="A493" s="1">
        <f t="shared" si="11"/>
        <v>442</v>
      </c>
      <c r="F493" s="1">
        <f>Table156[[#This Row],[Iznos predračuna]]/2</f>
        <v>0</v>
      </c>
      <c r="G493" s="12"/>
    </row>
    <row r="494" spans="1:7" x14ac:dyDescent="0.3">
      <c r="A494" s="1">
        <f t="shared" si="11"/>
        <v>443</v>
      </c>
      <c r="F494" s="1">
        <f>Table156[[#This Row],[Iznos predračuna]]/2</f>
        <v>0</v>
      </c>
      <c r="G494" s="12"/>
    </row>
    <row r="495" spans="1:7" x14ac:dyDescent="0.3">
      <c r="A495" s="1">
        <f t="shared" si="11"/>
        <v>444</v>
      </c>
      <c r="F495" s="1">
        <f>Table156[[#This Row],[Iznos predračuna]]/2</f>
        <v>0</v>
      </c>
      <c r="G495" s="12"/>
    </row>
    <row r="496" spans="1:7" x14ac:dyDescent="0.3">
      <c r="A496" s="1">
        <f t="shared" si="11"/>
        <v>445</v>
      </c>
      <c r="F496" s="1">
        <f>Table156[[#This Row],[Iznos predračuna]]/2</f>
        <v>0</v>
      </c>
      <c r="G496" s="12"/>
    </row>
    <row r="497" spans="1:7" x14ac:dyDescent="0.3">
      <c r="A497" s="1">
        <f t="shared" si="11"/>
        <v>446</v>
      </c>
      <c r="F497" s="1">
        <f>Table156[[#This Row],[Iznos predračuna]]/2</f>
        <v>0</v>
      </c>
      <c r="G497" s="12"/>
    </row>
    <row r="498" spans="1:7" x14ac:dyDescent="0.3">
      <c r="A498" s="1">
        <f t="shared" si="11"/>
        <v>447</v>
      </c>
      <c r="F498" s="1">
        <f>Table156[[#This Row],[Iznos predračuna]]/2</f>
        <v>0</v>
      </c>
      <c r="G498" s="12"/>
    </row>
    <row r="499" spans="1:7" x14ac:dyDescent="0.3">
      <c r="A499" s="1">
        <f t="shared" si="11"/>
        <v>448</v>
      </c>
      <c r="F499" s="1">
        <f>Table156[[#This Row],[Iznos predračuna]]/2</f>
        <v>0</v>
      </c>
      <c r="G499" s="12"/>
    </row>
    <row r="500" spans="1:7" x14ac:dyDescent="0.3">
      <c r="A500" s="1">
        <f t="shared" si="11"/>
        <v>449</v>
      </c>
      <c r="F500" s="1">
        <f>Table156[[#This Row],[Iznos predračuna]]/2</f>
        <v>0</v>
      </c>
      <c r="G500" s="12"/>
    </row>
    <row r="501" spans="1:7" x14ac:dyDescent="0.3">
      <c r="A501" s="1">
        <f t="shared" ref="A501:A511" si="12">A500+1</f>
        <v>450</v>
      </c>
      <c r="F501" s="1">
        <f>Table156[[#This Row],[Iznos predračuna]]/2</f>
        <v>0</v>
      </c>
      <c r="G501" s="12"/>
    </row>
    <row r="502" spans="1:7" x14ac:dyDescent="0.3">
      <c r="A502" s="1">
        <f t="shared" si="12"/>
        <v>451</v>
      </c>
      <c r="F502" s="1">
        <f>Table156[[#This Row],[Iznos predračuna]]/2</f>
        <v>0</v>
      </c>
      <c r="G502" s="12"/>
    </row>
    <row r="503" spans="1:7" x14ac:dyDescent="0.3">
      <c r="A503" s="1">
        <f t="shared" si="12"/>
        <v>452</v>
      </c>
      <c r="F503" s="1">
        <f>Table156[[#This Row],[Iznos predračuna]]/2</f>
        <v>0</v>
      </c>
      <c r="G503" s="12"/>
    </row>
    <row r="504" spans="1:7" x14ac:dyDescent="0.3">
      <c r="A504" s="1">
        <f t="shared" si="12"/>
        <v>453</v>
      </c>
      <c r="F504" s="1">
        <f>Table156[[#This Row],[Iznos predračuna]]/2</f>
        <v>0</v>
      </c>
      <c r="G504" s="12"/>
    </row>
    <row r="505" spans="1:7" x14ac:dyDescent="0.3">
      <c r="A505" s="1">
        <f t="shared" si="12"/>
        <v>454</v>
      </c>
      <c r="F505" s="1">
        <f>Table156[[#This Row],[Iznos predračuna]]/2</f>
        <v>0</v>
      </c>
      <c r="G505" s="12"/>
    </row>
    <row r="506" spans="1:7" x14ac:dyDescent="0.3">
      <c r="A506" s="1">
        <f t="shared" si="12"/>
        <v>455</v>
      </c>
      <c r="F506" s="1">
        <f>Table156[[#This Row],[Iznos predračuna]]/2</f>
        <v>0</v>
      </c>
      <c r="G506" s="12"/>
    </row>
    <row r="507" spans="1:7" x14ac:dyDescent="0.3">
      <c r="A507" s="1">
        <f t="shared" si="12"/>
        <v>456</v>
      </c>
      <c r="F507" s="1">
        <f>Table156[[#This Row],[Iznos predračuna]]/2</f>
        <v>0</v>
      </c>
      <c r="G507" s="12"/>
    </row>
    <row r="508" spans="1:7" x14ac:dyDescent="0.3">
      <c r="A508" s="1">
        <f t="shared" si="12"/>
        <v>457</v>
      </c>
      <c r="F508" s="1">
        <f>Table156[[#This Row],[Iznos predračuna]]/2</f>
        <v>0</v>
      </c>
      <c r="G508" s="12"/>
    </row>
    <row r="509" spans="1:7" x14ac:dyDescent="0.3">
      <c r="A509" s="1">
        <f t="shared" si="12"/>
        <v>458</v>
      </c>
      <c r="F509" s="1">
        <f>Table156[[#This Row],[Iznos predračuna]]/2</f>
        <v>0</v>
      </c>
      <c r="G509" s="12"/>
    </row>
    <row r="510" spans="1:7" x14ac:dyDescent="0.3">
      <c r="A510" s="1">
        <f t="shared" si="12"/>
        <v>459</v>
      </c>
      <c r="F510" s="1">
        <f>Table156[[#This Row],[Iznos predračuna]]/2</f>
        <v>0</v>
      </c>
      <c r="G510" s="12"/>
    </row>
    <row r="511" spans="1:7" x14ac:dyDescent="0.3">
      <c r="A511" s="1">
        <f t="shared" si="12"/>
        <v>460</v>
      </c>
      <c r="F511" s="1">
        <f>Table156[[#This Row],[Iznos predračuna]]/2</f>
        <v>0</v>
      </c>
      <c r="G511" s="12"/>
    </row>
  </sheetData>
  <mergeCells count="1">
    <mergeCell ref="A1:H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Boljevic</dc:creator>
  <cp:lastModifiedBy>Balsa Strugar</cp:lastModifiedBy>
  <dcterms:created xsi:type="dcterms:W3CDTF">2023-01-31T09:18:08Z</dcterms:created>
  <dcterms:modified xsi:type="dcterms:W3CDTF">2023-03-02T11:21:46Z</dcterms:modified>
</cp:coreProperties>
</file>